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05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утверждение'!$B$14:$I$177</definedName>
    <definedName name="_xlnm.Print_Area" localSheetId="0">'на утверждение'!$A$1:$I$167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65" i="3" l="1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E136" i="3"/>
  <c r="D136" i="3"/>
  <c r="C136" i="3"/>
  <c r="I135" i="3"/>
  <c r="H135" i="3"/>
  <c r="G135" i="3"/>
  <c r="E135" i="3"/>
  <c r="D135" i="3"/>
  <c r="C135" i="3"/>
  <c r="I134" i="3"/>
  <c r="H134" i="3"/>
  <c r="G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E129" i="3"/>
  <c r="D129" i="3"/>
  <c r="C129" i="3"/>
  <c r="I128" i="3"/>
  <c r="H128" i="3"/>
  <c r="G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E88" i="3"/>
  <c r="D88" i="3"/>
  <c r="C88" i="3"/>
  <c r="I87" i="3"/>
  <c r="H87" i="3"/>
  <c r="G87" i="3"/>
  <c r="E87" i="3"/>
  <c r="D87" i="3"/>
  <c r="C87" i="3"/>
  <c r="I86" i="3"/>
  <c r="H86" i="3"/>
  <c r="G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E65" i="3"/>
  <c r="D65" i="3"/>
  <c r="C65" i="3"/>
  <c r="I64" i="3"/>
  <c r="H64" i="3"/>
  <c r="G64" i="3"/>
  <c r="E64" i="3"/>
  <c r="D64" i="3"/>
  <c r="C64" i="3"/>
  <c r="I63" i="3"/>
  <c r="H63" i="3"/>
  <c r="G63" i="3"/>
  <c r="E63" i="3"/>
  <c r="D63" i="3"/>
  <c r="C63" i="3"/>
  <c r="I62" i="3"/>
  <c r="H62" i="3"/>
  <c r="G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<sst xmlns="http://schemas.openxmlformats.org/spreadsheetml/2006/main" count="21" uniqueCount="21">
  <si>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</si>
  <si>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</si>
  <si>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</si>
  <si>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</si>
  <si>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</si>
  <si>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</si>
  <si>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</si>
  <si>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</si>
  <si>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</si>
  <si>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</si>
  <si>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</si>
  <si>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</si>
  <si>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</si>
  <si>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</si>
  <si>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</si>
  <si>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</si>
  <si>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</si>
  <si>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</si>
  <si>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Дата проведения проверки знаний: 05.06.2024</t>
  </si>
  <si>
    <t>Руководитель</t>
  </si>
  <si>
    <t>Е.М. Тюменцев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</si>
</sst>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6.2024%20&#1087;&#1088;&#1077;&#1076;&#1074;&#1072;&#1088;&#1080;&#1090;&#1077;&#1083;&#1100;&#1085;&#1099;&#1081;%20&#1075;&#1088;&#1072;&#1092;&#1080;&#108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"МОСМЕК ИНВЕСТ"</v>
          </cell>
          <cell r="G4" t="str">
            <v>Заморков</v>
          </cell>
          <cell r="H4" t="str">
            <v>Игорь</v>
          </cell>
          <cell r="I4" t="str">
            <v>Юрьевич</v>
          </cell>
          <cell r="K4" t="str">
            <v>Главный энергетик</v>
          </cell>
          <cell r="M4" t="str">
            <v>внеочередная</v>
          </cell>
          <cell r="N4" t="str">
            <v>административно—технический персонал</v>
          </cell>
          <cell r="R4" t="str">
            <v>III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ООО "МОСМЕК ИНВЕСТ"</v>
          </cell>
          <cell r="G5" t="str">
            <v>Белоус</v>
          </cell>
          <cell r="H5" t="str">
            <v>Олег</v>
          </cell>
          <cell r="I5" t="str">
            <v>Геннадьевич</v>
          </cell>
          <cell r="K5" t="str">
            <v>Электрик</v>
          </cell>
          <cell r="M5" t="str">
            <v>внеочередная</v>
          </cell>
          <cell r="N5" t="str">
            <v>ремонтный персонал</v>
          </cell>
          <cell r="R5" t="str">
            <v>IV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ИП РОГОВСКИЙ ФЕЛИКС АНАТОЛЬЕВИЧ</v>
          </cell>
          <cell r="G6" t="str">
            <v>Роговский</v>
          </cell>
          <cell r="H6" t="str">
            <v>Феликс</v>
          </cell>
          <cell r="I6" t="str">
            <v>Анатольевич</v>
          </cell>
          <cell r="K6" t="str">
            <v>Директор</v>
          </cell>
          <cell r="M6" t="str">
            <v>очередная</v>
          </cell>
          <cell r="N6" t="str">
            <v>административно—технический персонал</v>
          </cell>
          <cell r="R6" t="str">
            <v>III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"НЗТА-ДКП"</v>
          </cell>
          <cell r="G7" t="str">
            <v>Меркулов</v>
          </cell>
          <cell r="H7" t="str">
            <v>Дмитрий</v>
          </cell>
          <cell r="I7" t="str">
            <v>Николаевич</v>
          </cell>
          <cell r="K7" t="str">
            <v>Технический директор</v>
          </cell>
          <cell r="M7" t="str">
            <v>очередная</v>
          </cell>
          <cell r="N7" t="str">
            <v>административно—технический персонал</v>
          </cell>
          <cell r="R7" t="str">
            <v>IV до 1000 В</v>
          </cell>
          <cell r="S7" t="str">
            <v>ПТЭЭПЭЭ</v>
          </cell>
          <cell r="V7">
            <v>0.375</v>
          </cell>
        </row>
        <row r="8">
          <cell r="E8" t="str">
            <v>ООО "АЛЬФАСТРОЙ"</v>
          </cell>
          <cell r="G8" t="str">
            <v>Ефимов</v>
          </cell>
          <cell r="H8" t="str">
            <v>Олег</v>
          </cell>
          <cell r="I8" t="str">
            <v>Федорович</v>
          </cell>
          <cell r="K8" t="str">
            <v>Заместитель руководителя подразделения по ЭОМ</v>
          </cell>
          <cell r="M8" t="str">
            <v>внеочередная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"НЗТА-ДКП"</v>
          </cell>
          <cell r="G9" t="str">
            <v>Андреев</v>
          </cell>
          <cell r="H9" t="str">
            <v>Олег</v>
          </cell>
          <cell r="I9" t="str">
            <v>Алексеевич</v>
          </cell>
          <cell r="K9" t="str">
            <v>Энергетик</v>
          </cell>
          <cell r="M9" t="str">
            <v>очередная</v>
          </cell>
          <cell r="N9" t="str">
            <v>административно—технический персонал</v>
          </cell>
          <cell r="R9" t="str">
            <v>IV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"АЛЬФАСТРОЙ"</v>
          </cell>
          <cell r="G10" t="str">
            <v>Чистов</v>
          </cell>
          <cell r="H10" t="str">
            <v>Сергей</v>
          </cell>
          <cell r="I10" t="str">
            <v>Александрович</v>
          </cell>
          <cell r="K10" t="str">
            <v>Заместитель руководителя подразделения по ЭОМ</v>
          </cell>
          <cell r="M10" t="str">
            <v>внеочередная</v>
          </cell>
          <cell r="N10" t="str">
            <v>административно—технический персонал</v>
          </cell>
          <cell r="R10" t="str">
            <v>III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"НЗТА-ДКП"</v>
          </cell>
          <cell r="G11" t="str">
            <v>Манешин</v>
          </cell>
          <cell r="H11" t="str">
            <v>Юрий</v>
          </cell>
          <cell r="I11" t="str">
            <v>Александрович</v>
          </cell>
          <cell r="K11" t="str">
            <v>Начальник бюро охраны труда, промышленной, экологической безопасности</v>
          </cell>
          <cell r="M11" t="str">
            <v>первичная</v>
          </cell>
          <cell r="N11" t="str">
            <v>административно—технический персонал</v>
          </cell>
          <cell r="R11" t="str">
            <v>II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"ДИАМАНТ"</v>
          </cell>
          <cell r="G12" t="str">
            <v>Елистратов</v>
          </cell>
          <cell r="H12" t="str">
            <v>Никита</v>
          </cell>
          <cell r="I12" t="str">
            <v>Андреевич</v>
          </cell>
          <cell r="K12" t="str">
            <v>Заместитель генерального директора</v>
          </cell>
          <cell r="M12" t="str">
            <v>первичная</v>
          </cell>
          <cell r="N12" t="str">
            <v>административно—технический персонал</v>
          </cell>
          <cell r="R12" t="str">
            <v>II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"ПНЕВМАКС СИСТЕМЫ"</v>
          </cell>
          <cell r="G13" t="str">
            <v>Малородов</v>
          </cell>
          <cell r="H13" t="str">
            <v>Александр</v>
          </cell>
          <cell r="I13" t="str">
            <v>Александрович</v>
          </cell>
          <cell r="K13" t="str">
            <v>Старший инженер по монтажу и пусконаладке</v>
          </cell>
          <cell r="M13" t="str">
            <v>внеочередная</v>
          </cell>
          <cell r="N13" t="str">
            <v>административно—технический персонал</v>
          </cell>
          <cell r="R13" t="str">
            <v>III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"ДИАМАНТ"</v>
          </cell>
          <cell r="G14" t="str">
            <v>Максимов</v>
          </cell>
          <cell r="H14" t="str">
            <v>Владимир</v>
          </cell>
          <cell r="I14" t="str">
            <v>Ильич</v>
          </cell>
          <cell r="K14" t="str">
            <v>Специалист по безопасности дорожного движения</v>
          </cell>
          <cell r="M14" t="str">
            <v>первичная</v>
          </cell>
          <cell r="N14" t="str">
            <v>административно—технический персонал</v>
          </cell>
          <cell r="R14" t="str">
            <v>II до 1000 В</v>
          </cell>
          <cell r="S14" t="str">
            <v>ПТЭЭПЭЭ</v>
          </cell>
          <cell r="V14">
            <v>0.375</v>
          </cell>
        </row>
        <row r="15">
          <cell r="E15" t="str">
            <v>АО "ИСТРИНСКАЯ ТЕПЛОСЕТЬ"</v>
          </cell>
          <cell r="G15" t="str">
            <v>Шемякина</v>
          </cell>
          <cell r="H15" t="str">
            <v>Татьяна</v>
          </cell>
          <cell r="I15" t="str">
            <v>Николаевна</v>
          </cell>
          <cell r="K15" t="str">
            <v>Радиомонтер</v>
          </cell>
          <cell r="M15" t="str">
            <v>первичная</v>
          </cell>
          <cell r="N15" t="str">
            <v>ремонтный персонал</v>
          </cell>
          <cell r="R15" t="str">
            <v>II до 1000 В</v>
          </cell>
          <cell r="S15" t="str">
            <v>ПТЭЭПЭЭ</v>
          </cell>
          <cell r="V15">
            <v>0.375</v>
          </cell>
        </row>
        <row r="16">
          <cell r="E16" t="str">
            <v>ООО "ДИАМАНТ ПЛЮС"</v>
          </cell>
          <cell r="G16" t="str">
            <v>Романов</v>
          </cell>
          <cell r="H16" t="str">
            <v>Александр</v>
          </cell>
          <cell r="I16" t="str">
            <v>Васильевич</v>
          </cell>
          <cell r="K16" t="str">
            <v>Энергетик</v>
          </cell>
          <cell r="M16" t="str">
            <v>внеочередная</v>
          </cell>
          <cell r="N16" t="str">
            <v>административно—технический персонал</v>
          </cell>
          <cell r="R16" t="str">
            <v>III до 1000 В</v>
          </cell>
          <cell r="S16" t="str">
            <v>ПТЭЭПЭЭ</v>
          </cell>
          <cell r="V16">
            <v>0.375</v>
          </cell>
        </row>
        <row r="17">
          <cell r="E17" t="str">
            <v>АО "НАТЭК-ЭНЕРГО"</v>
          </cell>
          <cell r="G17" t="str">
            <v>Аржанов</v>
          </cell>
          <cell r="H17" t="str">
            <v>Максим</v>
          </cell>
          <cell r="I17" t="str">
            <v>Геннадьевич</v>
          </cell>
          <cell r="K17" t="str">
            <v>Инженер-энергетик</v>
          </cell>
          <cell r="M17" t="str">
            <v>очередная</v>
          </cell>
          <cell r="N17" t="str">
            <v>административно—технический персонал</v>
          </cell>
          <cell r="R17" t="str">
            <v>V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"МАРТИ ГЛАСС"</v>
          </cell>
          <cell r="G18" t="str">
            <v>Сулейманов</v>
          </cell>
          <cell r="H18" t="str">
            <v>Ильдар</v>
          </cell>
          <cell r="I18" t="str">
            <v>Валерьевич</v>
          </cell>
          <cell r="K18" t="str">
            <v>Начальник производства</v>
          </cell>
          <cell r="M18" t="str">
            <v>первичная</v>
          </cell>
          <cell r="N18" t="str">
            <v>административно—технический персонал</v>
          </cell>
          <cell r="R18" t="str">
            <v>II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"МАРТИ ГЛАСС"</v>
          </cell>
          <cell r="G19" t="str">
            <v>Крепенштейн</v>
          </cell>
          <cell r="H19" t="str">
            <v>Андрей</v>
          </cell>
          <cell r="I19" t="str">
            <v>Сергеевич</v>
          </cell>
          <cell r="K19" t="str">
            <v>Главный механик</v>
          </cell>
          <cell r="M19" t="str">
            <v>внеочередная</v>
          </cell>
          <cell r="N19" t="str">
            <v>административно—технический персонал</v>
          </cell>
          <cell r="R19" t="str">
            <v>III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"ДМИТРОВ-КАБЕЛЬ"</v>
          </cell>
          <cell r="G20" t="str">
            <v>Соколов</v>
          </cell>
          <cell r="H20" t="str">
            <v>Дмитрий</v>
          </cell>
          <cell r="I20" t="str">
            <v>Игоревич</v>
          </cell>
          <cell r="K20" t="str">
            <v>Инженер по автоматизированным системам управления производством</v>
          </cell>
          <cell r="M20" t="str">
            <v>очередная</v>
          </cell>
          <cell r="N20" t="str">
            <v>ремонтный персонал</v>
          </cell>
          <cell r="R20" t="str">
            <v>III до и выше 1000 В</v>
          </cell>
          <cell r="S20" t="str">
            <v>ПТЭЭПЭЭ</v>
          </cell>
          <cell r="V20">
            <v>0.375</v>
          </cell>
        </row>
        <row r="21">
          <cell r="E21" t="str">
            <v>ООО "ДМИТРОВ-КАБЕЛЬ"</v>
          </cell>
          <cell r="G21" t="str">
            <v>Минасян</v>
          </cell>
          <cell r="H21" t="str">
            <v>Хачик</v>
          </cell>
          <cell r="I21" t="str">
            <v>Рубикович</v>
          </cell>
          <cell r="K21" t="str">
            <v>Начальник цеха</v>
          </cell>
          <cell r="M21" t="str">
            <v>очередная</v>
          </cell>
          <cell r="N21" t="str">
            <v>административно—технический персонал</v>
          </cell>
          <cell r="R21" t="str">
            <v>III до 1000 В</v>
          </cell>
          <cell r="S21" t="str">
            <v>ПТЭЭПЭЭ</v>
          </cell>
          <cell r="V21">
            <v>0.375</v>
          </cell>
        </row>
        <row r="22">
          <cell r="E22" t="str">
            <v>АО "НАТЭК-ЭНЕРГО"</v>
          </cell>
          <cell r="G22" t="str">
            <v>Асонов</v>
          </cell>
          <cell r="H22" t="str">
            <v>Виктор</v>
          </cell>
          <cell r="I22" t="str">
            <v>Николаевич</v>
          </cell>
          <cell r="K22" t="str">
            <v>Инженер (эксплуатация)</v>
          </cell>
          <cell r="M22" t="str">
            <v>очередная</v>
          </cell>
          <cell r="N22" t="str">
            <v>административно—технический персонал</v>
          </cell>
          <cell r="R22" t="str">
            <v>V до и выше 1000 В</v>
          </cell>
          <cell r="S22" t="str">
            <v>ПТЭЭПЭЭ</v>
          </cell>
          <cell r="V22">
            <v>0.375</v>
          </cell>
        </row>
        <row r="23">
          <cell r="E23" t="str">
            <v>ООО "КАЛАНЧА"</v>
          </cell>
          <cell r="G23" t="str">
            <v>Сенюшкин</v>
          </cell>
          <cell r="H23" t="str">
            <v>Юрий</v>
          </cell>
          <cell r="I23" t="str">
            <v>Иванович</v>
          </cell>
          <cell r="K23" t="str">
            <v>Испытатель</v>
          </cell>
          <cell r="M23" t="str">
            <v>очередная</v>
          </cell>
          <cell r="N23" t="str">
            <v>ремонтный персонал</v>
          </cell>
          <cell r="R23" t="str">
            <v>III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"УК "ФОРСАЖ"</v>
          </cell>
          <cell r="G24" t="str">
            <v>Романов</v>
          </cell>
          <cell r="H24" t="str">
            <v>Роман</v>
          </cell>
          <cell r="I24" t="str">
            <v>Александрович</v>
          </cell>
          <cell r="K24" t="str">
            <v>Заместитель главного инженера</v>
          </cell>
          <cell r="M24" t="str">
            <v>внеочередная</v>
          </cell>
          <cell r="N24" t="str">
            <v>административно—технический персонал</v>
          </cell>
          <cell r="R24" t="str">
            <v>IV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"ЧЕХОВСКАЯ ТЕПЛОИЗОЛЯЦИЯ"</v>
          </cell>
          <cell r="G25" t="str">
            <v>Вороничев</v>
          </cell>
          <cell r="H25" t="str">
            <v>Дмитрий</v>
          </cell>
          <cell r="I25" t="str">
            <v>Юрьевич</v>
          </cell>
          <cell r="K25" t="str">
            <v>Инженер-механик</v>
          </cell>
          <cell r="M25" t="str">
            <v>очередная</v>
          </cell>
          <cell r="N25" t="str">
            <v>административно—технический персонал</v>
          </cell>
          <cell r="R25" t="str">
            <v>IV до и выше 1000 В</v>
          </cell>
          <cell r="S25" t="str">
            <v>ПТЭЭСиС</v>
          </cell>
          <cell r="V25">
            <v>0.39583333333333331</v>
          </cell>
        </row>
        <row r="26">
          <cell r="E26" t="str">
            <v>ООО "ЭЛАР"</v>
          </cell>
          <cell r="G26" t="str">
            <v>Шатров</v>
          </cell>
          <cell r="H26" t="str">
            <v>Борис</v>
          </cell>
          <cell r="I26" t="str">
            <v>Петрович</v>
          </cell>
          <cell r="K26" t="str">
            <v>Техник-электрик</v>
          </cell>
          <cell r="M26" t="str">
            <v>внеочередная</v>
          </cell>
          <cell r="N26" t="str">
            <v>ремонтный персонал</v>
          </cell>
          <cell r="R26" t="str">
            <v>III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"ГРАНЛАЙН"</v>
          </cell>
          <cell r="G27" t="str">
            <v>Ахматов</v>
          </cell>
          <cell r="H27" t="str">
            <v>Игорь</v>
          </cell>
          <cell r="I27" t="str">
            <v>Сергеевич</v>
          </cell>
          <cell r="K27" t="str">
            <v>Старший системный администратор</v>
          </cell>
          <cell r="M27" t="str">
            <v>первичная</v>
          </cell>
          <cell r="N27" t="str">
            <v>административно—технический персонал</v>
          </cell>
          <cell r="R27" t="str">
            <v>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"ГРАНЛАЙН"</v>
          </cell>
          <cell r="G28" t="str">
            <v>Барсуков</v>
          </cell>
          <cell r="H28" t="str">
            <v>Дмитрий</v>
          </cell>
          <cell r="I28" t="str">
            <v>Федорович</v>
          </cell>
          <cell r="K28" t="str">
            <v>Руководитель отдела</v>
          </cell>
          <cell r="M28" t="str">
            <v>первичная</v>
          </cell>
          <cell r="N28" t="str">
            <v>административно—технический персонал</v>
          </cell>
          <cell r="R28" t="str">
            <v>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"ГРАНЛАЙН"</v>
          </cell>
          <cell r="G29" t="str">
            <v>Силецкий</v>
          </cell>
          <cell r="H29" t="str">
            <v>Антон</v>
          </cell>
          <cell r="I29" t="str">
            <v>Станиславович</v>
          </cell>
          <cell r="K29" t="str">
            <v>Системный администратор</v>
          </cell>
          <cell r="M29" t="str">
            <v>первичная</v>
          </cell>
          <cell r="N29" t="str">
            <v>административно—технический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"ГРАНЛАЙН"</v>
          </cell>
          <cell r="G30" t="str">
            <v>Бочкарь</v>
          </cell>
          <cell r="H30" t="str">
            <v>Богдан</v>
          </cell>
          <cell r="I30" t="str">
            <v>Олегович</v>
          </cell>
          <cell r="K30" t="str">
            <v>Системный администратор</v>
          </cell>
          <cell r="M30" t="str">
            <v>первичная</v>
          </cell>
          <cell r="N30" t="str">
            <v>административно—технический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"ГРАНЛАЙН"</v>
          </cell>
          <cell r="G31" t="str">
            <v>Жакова</v>
          </cell>
          <cell r="H31" t="str">
            <v>Виктория</v>
          </cell>
          <cell r="I31" t="str">
            <v>Михайловна</v>
          </cell>
          <cell r="K31" t="str">
            <v>Системный администратор</v>
          </cell>
          <cell r="M31" t="str">
            <v>первичная</v>
          </cell>
          <cell r="N31" t="str">
            <v>административно—технический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"КПД-КАРГО"</v>
          </cell>
          <cell r="G32" t="str">
            <v>Аксенов</v>
          </cell>
          <cell r="H32" t="str">
            <v>Илья</v>
          </cell>
          <cell r="I32" t="str">
            <v>Владимирович</v>
          </cell>
          <cell r="K32" t="str">
            <v>Технический директор</v>
          </cell>
          <cell r="M32" t="str">
            <v>первичная</v>
          </cell>
          <cell r="N32" t="str">
            <v>административно—технический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"КПД-КАРГО"</v>
          </cell>
          <cell r="G33" t="str">
            <v>Аллаяров</v>
          </cell>
          <cell r="H33" t="str">
            <v>Анвар</v>
          </cell>
          <cell r="I33" t="str">
            <v>Аллаярович</v>
          </cell>
          <cell r="K33" t="str">
            <v>Главный инженер</v>
          </cell>
          <cell r="M33" t="str">
            <v>первичная</v>
          </cell>
          <cell r="N33" t="str">
            <v>административно—технический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"КПД-КАРГО"</v>
          </cell>
          <cell r="G34" t="str">
            <v>Колбасников</v>
          </cell>
          <cell r="H34" t="str">
            <v>Сергей</v>
          </cell>
          <cell r="I34" t="str">
            <v>Игоревич</v>
          </cell>
          <cell r="K34" t="str">
            <v>Мастер участка</v>
          </cell>
          <cell r="M34" t="str">
            <v>первичная</v>
          </cell>
          <cell r="N34" t="str">
            <v>ремонтный персонал</v>
          </cell>
          <cell r="R34" t="str">
            <v>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"КПД-КАРГО"</v>
          </cell>
          <cell r="G35" t="str">
            <v>Кулиш</v>
          </cell>
          <cell r="H35" t="str">
            <v>Сергей</v>
          </cell>
          <cell r="I35" t="str">
            <v>Владимирович</v>
          </cell>
          <cell r="K35" t="str">
            <v>Старший специалист технческой службы</v>
          </cell>
          <cell r="M35" t="str">
            <v>первичная</v>
          </cell>
          <cell r="N35" t="str">
            <v>ремонтный персонал</v>
          </cell>
          <cell r="R35" t="str">
            <v>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"АРМАТЕХ"</v>
          </cell>
          <cell r="G36" t="str">
            <v>Кузнецова</v>
          </cell>
          <cell r="H36" t="str">
            <v>Галина</v>
          </cell>
          <cell r="I36" t="str">
            <v>Юрьевна</v>
          </cell>
          <cell r="K36" t="str">
            <v>Главный специалист по защите информации</v>
          </cell>
          <cell r="M36" t="str">
            <v>первичная</v>
          </cell>
          <cell r="N36" t="str">
            <v>административно—технический персонал</v>
          </cell>
          <cell r="R36" t="str">
            <v>II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 "Рус-Папир"</v>
          </cell>
          <cell r="G37" t="str">
            <v xml:space="preserve">Воронин </v>
          </cell>
          <cell r="H37" t="str">
            <v>Юрий</v>
          </cell>
          <cell r="I37" t="str">
            <v>Сергеевич</v>
          </cell>
          <cell r="K37" t="str">
            <v>Главный энергетик</v>
          </cell>
          <cell r="L37" t="str">
            <v>5 лет</v>
          </cell>
          <cell r="M37" t="str">
            <v>Первичная</v>
          </cell>
          <cell r="N37" t="str">
            <v>административно-технический</v>
          </cell>
          <cell r="R37" t="str">
            <v>II до 1000В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 "Рус-Папир"</v>
          </cell>
          <cell r="G38" t="str">
            <v>Ефремов</v>
          </cell>
          <cell r="H38" t="str">
            <v>Дмитрий</v>
          </cell>
          <cell r="I38" t="str">
            <v>Владимирович</v>
          </cell>
          <cell r="K38" t="str">
            <v>Старший мастер</v>
          </cell>
          <cell r="L38" t="str">
            <v>3 года</v>
          </cell>
          <cell r="M38" t="str">
            <v>Первичная</v>
          </cell>
          <cell r="N38" t="str">
            <v>административно-технический</v>
          </cell>
          <cell r="R38" t="str">
            <v>II до 1000В</v>
          </cell>
          <cell r="S38" t="str">
            <v>ПТЭЭПЭЭ</v>
          </cell>
          <cell r="V38">
            <v>0.39583333333333331</v>
          </cell>
        </row>
        <row r="39">
          <cell r="E39" t="str">
            <v>АО "КЦ" филиал "Моссельпром"</v>
          </cell>
          <cell r="G39" t="str">
            <v>Моравский</v>
          </cell>
          <cell r="H39" t="str">
            <v>Дмитрий</v>
          </cell>
          <cell r="I39" t="str">
            <v>Юрьевич</v>
          </cell>
          <cell r="K39" t="str">
            <v>Руководитель филиала</v>
          </cell>
          <cell r="L39" t="str">
            <v>3 года</v>
          </cell>
          <cell r="M39" t="str">
            <v>очередная</v>
          </cell>
          <cell r="N39" t="str">
            <v>административно-технический персонал</v>
          </cell>
          <cell r="R39" t="str">
            <v>V до и выше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ИП Кудинов В.В.</v>
          </cell>
          <cell r="G40" t="str">
            <v>Кудинов</v>
          </cell>
          <cell r="H40" t="str">
            <v>Виктор</v>
          </cell>
          <cell r="I40" t="str">
            <v>Владимирович</v>
          </cell>
          <cell r="K40" t="str">
            <v>Индивидуальный предприниматель</v>
          </cell>
          <cell r="L40" t="str">
            <v xml:space="preserve"> 1 год 5 мес.</v>
          </cell>
          <cell r="M40" t="str">
            <v>очередная</v>
          </cell>
          <cell r="N40" t="str">
            <v>административно-технический</v>
          </cell>
          <cell r="R40" t="str">
            <v xml:space="preserve">III до 1000 В </v>
          </cell>
          <cell r="S40" t="str">
            <v>ПТЭЭПЭЭ</v>
          </cell>
          <cell r="V40">
            <v>0.39583333333333331</v>
          </cell>
        </row>
        <row r="41">
          <cell r="E41" t="str">
            <v xml:space="preserve">ГУП МО "КС МО" </v>
          </cell>
          <cell r="G41" t="str">
            <v>Митронов</v>
          </cell>
          <cell r="H41" t="str">
            <v>Дмитрий</v>
          </cell>
          <cell r="I41" t="str">
            <v>Александрович</v>
          </cell>
          <cell r="K41" t="str">
            <v xml:space="preserve">Главный инженер филиала подразделения "Теплосеть" ГУП МО КС МО "Павлово- Посадские коммунальные системы"
</v>
          </cell>
          <cell r="L41">
            <v>2</v>
          </cell>
          <cell r="M41" t="str">
            <v>очередная</v>
          </cell>
          <cell r="N41" t="str">
            <v>оперативный руководитель</v>
          </cell>
          <cell r="S41" t="str">
            <v>ПТЭТЭ</v>
          </cell>
          <cell r="V41">
            <v>0.39583333333333331</v>
          </cell>
        </row>
        <row r="42">
          <cell r="E42" t="str">
            <v>ООО "ТПК "Бородино"</v>
          </cell>
          <cell r="G42" t="str">
            <v>Новиков</v>
          </cell>
          <cell r="H42" t="str">
            <v>Николай</v>
          </cell>
          <cell r="I42" t="str">
            <v>Тихонович</v>
          </cell>
          <cell r="K42" t="str">
            <v>Главный инженер</v>
          </cell>
          <cell r="L42" t="str">
            <v>11 лет</v>
          </cell>
          <cell r="M42" t="str">
            <v>внеочередная</v>
          </cell>
          <cell r="N42" t="str">
            <v>админитративно-технический</v>
          </cell>
          <cell r="R42" t="str">
            <v>III до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 xml:space="preserve">Потребительское Общество «Райкооппродторг» </v>
          </cell>
          <cell r="G43" t="str">
            <v xml:space="preserve">Качурин </v>
          </cell>
          <cell r="H43" t="str">
            <v xml:space="preserve">Владимир </v>
          </cell>
          <cell r="I43" t="str">
            <v>Григорьевич</v>
          </cell>
          <cell r="K43" t="str">
            <v>Электромонтёр</v>
          </cell>
          <cell r="L43" t="str">
            <v>3 месяца</v>
          </cell>
          <cell r="M43" t="str">
            <v>первичная</v>
          </cell>
          <cell r="N43" t="str">
            <v>оперативно-ремонтный персонал</v>
          </cell>
          <cell r="R43" t="str">
            <v>II до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 "Электронный архив"</v>
          </cell>
          <cell r="G44" t="str">
            <v>Еремина</v>
          </cell>
          <cell r="H44" t="str">
            <v>Ксения</v>
          </cell>
          <cell r="I44" t="str">
            <v>Сергеевна</v>
          </cell>
          <cell r="K44" t="str">
            <v>Ведущий специалист по охране труда</v>
          </cell>
          <cell r="L44" t="str">
            <v>2 года 3 мес.</v>
          </cell>
          <cell r="M44" t="str">
            <v>первичная</v>
          </cell>
          <cell r="N44" t="str">
            <v xml:space="preserve"> специалист по охране труда, контролирующий электроустановки</v>
          </cell>
          <cell r="R44" t="str">
            <v>IV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АО «Шеротель»</v>
          </cell>
          <cell r="G45" t="str">
            <v>Норкин</v>
          </cell>
          <cell r="H45" t="str">
            <v>Сергей</v>
          </cell>
          <cell r="I45" t="str">
            <v>Викторович</v>
          </cell>
          <cell r="K45" t="str">
            <v>Инженер по эксплуатации зданий, сооружений и техническому надзору</v>
          </cell>
          <cell r="L45" t="str">
            <v>9 мес</v>
          </cell>
          <cell r="M45" t="str">
            <v>внеочередная</v>
          </cell>
          <cell r="N45" t="str">
            <v>административно-технческий персонал</v>
          </cell>
          <cell r="R45" t="str">
            <v>IV до и выше 1000В</v>
          </cell>
          <cell r="S45" t="str">
            <v>ПТЭЭПЭЭ</v>
          </cell>
          <cell r="V45">
            <v>0.39583333333333331</v>
          </cell>
        </row>
        <row r="46">
          <cell r="E46" t="str">
            <v>ОАО "ММЗ"</v>
          </cell>
          <cell r="G46" t="str">
            <v>Фатеев</v>
          </cell>
          <cell r="H46" t="str">
            <v>Андрей</v>
          </cell>
          <cell r="I46" t="str">
            <v>Владимирович</v>
          </cell>
          <cell r="K46" t="str">
            <v>Инженер КИПиА</v>
          </cell>
          <cell r="L46" t="str">
            <v>7 лет</v>
          </cell>
          <cell r="M46" t="str">
            <v>первичная</v>
          </cell>
          <cell r="N46" t="str">
            <v>ремонтный персонал</v>
          </cell>
          <cell r="R46" t="str">
            <v>II до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ОАО "ММЗ"</v>
          </cell>
          <cell r="G47" t="str">
            <v>Репников</v>
          </cell>
          <cell r="H47" t="str">
            <v>Вячеслав</v>
          </cell>
          <cell r="I47" t="str">
            <v>Иванович</v>
          </cell>
          <cell r="K47" t="str">
            <v>Электрогазосварщик</v>
          </cell>
          <cell r="L47" t="str">
            <v>3 года</v>
          </cell>
          <cell r="M47" t="str">
            <v>первичная</v>
          </cell>
          <cell r="N47" t="str">
            <v>ремонтный персонал</v>
          </cell>
          <cell r="R47" t="str">
            <v>II до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ОАО "ММЗ"</v>
          </cell>
          <cell r="G48" t="str">
            <v>Скербуц</v>
          </cell>
          <cell r="H48" t="str">
            <v>Владимир</v>
          </cell>
          <cell r="I48" t="str">
            <v>Юрьевич</v>
          </cell>
          <cell r="K48" t="str">
            <v>Электрик</v>
          </cell>
          <cell r="L48">
            <v>13</v>
          </cell>
          <cell r="M48" t="str">
            <v>первичная</v>
          </cell>
          <cell r="N48" t="str">
            <v>ремонтный персонал</v>
          </cell>
          <cell r="R48" t="str">
            <v>II до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 xml:space="preserve">МКУ ГОЩ «ХТУ» </v>
          </cell>
          <cell r="G49" t="str">
            <v>Афанасьев</v>
          </cell>
          <cell r="H49" t="str">
            <v>Дмитрий</v>
          </cell>
          <cell r="I49" t="str">
            <v>Витальевич</v>
          </cell>
          <cell r="K49" t="str">
            <v>Главный инженер</v>
          </cell>
          <cell r="L49" t="str">
            <v xml:space="preserve">4 года                        </v>
          </cell>
          <cell r="M49" t="str">
            <v xml:space="preserve"> очередная</v>
          </cell>
          <cell r="N49" t="str">
            <v>административно-технический персонал</v>
          </cell>
          <cell r="R49" t="str">
            <v>III до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МУП КХ "Егорьевские инженерные сети"</v>
          </cell>
          <cell r="G50" t="str">
            <v>Нестеров</v>
          </cell>
          <cell r="H50" t="str">
            <v>Алексей</v>
          </cell>
          <cell r="I50" t="str">
            <v>Викторович</v>
          </cell>
          <cell r="K50" t="str">
            <v>Главный энергетик структурного подразделения «Водоканал»</v>
          </cell>
          <cell r="L50" t="str">
            <v>2 года</v>
          </cell>
          <cell r="M50" t="str">
            <v>Очередная</v>
          </cell>
          <cell r="N50" t="str">
            <v>административно-технический персонал</v>
          </cell>
          <cell r="R50" t="str">
            <v>V до и выше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МУП КХ "Егорьевские инженерные сети"</v>
          </cell>
          <cell r="G51" t="str">
            <v>Нестеров</v>
          </cell>
          <cell r="H51" t="str">
            <v>Алексей</v>
          </cell>
          <cell r="I51" t="str">
            <v>Викторович</v>
          </cell>
          <cell r="K51" t="str">
            <v>Главный энергетик структурного подразделения «Водоканал»</v>
          </cell>
          <cell r="L51" t="str">
            <v>2 года</v>
          </cell>
          <cell r="M51" t="str">
            <v>первичная</v>
          </cell>
          <cell r="N51" t="str">
            <v>управленческий персонал</v>
          </cell>
          <cell r="S51" t="str">
            <v>ПТЭТЭ</v>
          </cell>
          <cell r="V51">
            <v>0.41666666666666669</v>
          </cell>
        </row>
        <row r="52">
          <cell r="E52" t="str">
            <v>ООО "Жилкомсоюз"</v>
          </cell>
          <cell r="G52" t="str">
            <v>Симуков</v>
          </cell>
          <cell r="H52" t="str">
            <v>Александр</v>
          </cell>
          <cell r="I52" t="str">
            <v>Васильевич</v>
          </cell>
          <cell r="K52" t="str">
            <v>Главный инженер</v>
          </cell>
          <cell r="L52" t="str">
            <v>13 лет</v>
          </cell>
          <cell r="M52" t="str">
            <v>очередная</v>
          </cell>
          <cell r="N52" t="str">
            <v>управленческий персонал</v>
          </cell>
          <cell r="S52" t="str">
            <v>ПТЭТЭ</v>
          </cell>
          <cell r="V52">
            <v>0.41666666666666669</v>
          </cell>
        </row>
        <row r="53">
          <cell r="E53" t="str">
            <v>ООО "Жилкомсоюз"</v>
          </cell>
          <cell r="G53" t="str">
            <v>Астахов</v>
          </cell>
          <cell r="H53" t="str">
            <v>Сергей</v>
          </cell>
          <cell r="I53" t="str">
            <v>Александрович</v>
          </cell>
          <cell r="K53" t="str">
            <v>Инженер по техническому обеспечению</v>
          </cell>
          <cell r="L53" t="str">
            <v>1 месяц</v>
          </cell>
          <cell r="M53" t="str">
            <v>первичная</v>
          </cell>
          <cell r="N53" t="str">
            <v>специалист</v>
          </cell>
          <cell r="S53" t="str">
            <v>ПТЭТЭ</v>
          </cell>
          <cell r="V53">
            <v>0.41666666666666669</v>
          </cell>
        </row>
        <row r="54">
          <cell r="E54" t="str">
            <v>ООО "Жилкомсоюз"</v>
          </cell>
          <cell r="G54" t="str">
            <v>Глейзер</v>
          </cell>
          <cell r="H54" t="str">
            <v>Руслан</v>
          </cell>
          <cell r="I54" t="str">
            <v>Яковлевич</v>
          </cell>
          <cell r="K54" t="str">
            <v>Начальник отдела ЖКХ</v>
          </cell>
          <cell r="L54" t="str">
            <v>4 года</v>
          </cell>
          <cell r="M54" t="str">
            <v>первичная</v>
          </cell>
          <cell r="N54" t="str">
            <v>управленческий персонал</v>
          </cell>
          <cell r="S54" t="str">
            <v>ПТЭТЭ</v>
          </cell>
          <cell r="V54">
            <v>0.41666666666666669</v>
          </cell>
        </row>
        <row r="55">
          <cell r="E55" t="str">
            <v>ООО "Сен-Гобен Строительная Продукция Рус"</v>
          </cell>
          <cell r="G55" t="str">
            <v xml:space="preserve">Семенов </v>
          </cell>
          <cell r="H55" t="str">
            <v>Алексей</v>
          </cell>
          <cell r="I55" t="str">
            <v>Юрьевич</v>
          </cell>
          <cell r="K55" t="str">
            <v>Инженер-энергетик</v>
          </cell>
          <cell r="L55" t="str">
            <v>3 года</v>
          </cell>
          <cell r="M55" t="str">
            <v>очередная</v>
          </cell>
          <cell r="N55" t="str">
            <v xml:space="preserve"> административно-технческий персонал</v>
          </cell>
          <cell r="R55" t="str">
            <v>V группа до и выше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"Сен-Гобен Строительная Продукция Рус"</v>
          </cell>
          <cell r="G56" t="str">
            <v>Устрафеев</v>
          </cell>
          <cell r="H56" t="str">
            <v>Андрей</v>
          </cell>
          <cell r="I56" t="str">
            <v>Николаевич</v>
          </cell>
          <cell r="K56" t="str">
            <v>Технический менеджер</v>
          </cell>
          <cell r="L56" t="str">
            <v>1 год</v>
          </cell>
          <cell r="M56" t="str">
            <v>Первичная</v>
          </cell>
          <cell r="N56" t="str">
            <v xml:space="preserve"> административно-технческий персонал</v>
          </cell>
          <cell r="R56" t="str">
            <v>II группа до и выше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"Сен-Гобен Строительная Продукция Рус"</v>
          </cell>
          <cell r="G57" t="str">
            <v xml:space="preserve">Шицов </v>
          </cell>
          <cell r="H57" t="str">
            <v>Михаил</v>
          </cell>
          <cell r="I57" t="str">
            <v>Александрович</v>
          </cell>
          <cell r="K57" t="str">
            <v>Инженер по охране труда</v>
          </cell>
          <cell r="L57" t="str">
            <v>4 года</v>
          </cell>
          <cell r="M57" t="str">
            <v>Первичная</v>
          </cell>
          <cell r="N57" t="str">
            <v xml:space="preserve"> административно-технческий персонал</v>
          </cell>
          <cell r="R57" t="str">
            <v>II группа до и выше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"ТАЙПИТ-МК"</v>
          </cell>
          <cell r="G58" t="str">
            <v xml:space="preserve">Суслов </v>
          </cell>
          <cell r="H58" t="str">
            <v xml:space="preserve">Павел </v>
          </cell>
          <cell r="I58" t="str">
            <v>Юрьевич</v>
          </cell>
          <cell r="K58" t="str">
            <v>Главный инженер</v>
          </cell>
          <cell r="L58" t="str">
            <v>7месяцев 19 дней</v>
          </cell>
          <cell r="M58" t="str">
            <v>первичная</v>
          </cell>
          <cell r="N58" t="str">
            <v>административно-технический персонал</v>
          </cell>
          <cell r="R58" t="str">
            <v>II до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ООО "ТАЙПИТ-МК"</v>
          </cell>
          <cell r="G59" t="str">
            <v xml:space="preserve">Кожаринов </v>
          </cell>
          <cell r="H59" t="str">
            <v xml:space="preserve">Анатолий </v>
          </cell>
          <cell r="I59" t="str">
            <v>Александрович</v>
          </cell>
          <cell r="K59" t="str">
            <v>Руководитель отдела</v>
          </cell>
          <cell r="L59" t="str">
            <v>3 года 10 месяцев 29 дней</v>
          </cell>
          <cell r="M59" t="str">
            <v>первичная</v>
          </cell>
          <cell r="N59" t="str">
            <v>административно-технический персонал</v>
          </cell>
          <cell r="R59" t="str">
            <v>II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ООО "ТАЙПИТ-МК"</v>
          </cell>
          <cell r="G60" t="str">
            <v xml:space="preserve">Сонин </v>
          </cell>
          <cell r="H60" t="str">
            <v xml:space="preserve">Дмитрий </v>
          </cell>
          <cell r="I60" t="str">
            <v>Алексеевич</v>
          </cell>
          <cell r="K60" t="str">
            <v>Начальник цеха обивки и сборки</v>
          </cell>
          <cell r="L60" t="str">
            <v>3 года 10 месяцев 21 день</v>
          </cell>
          <cell r="M60" t="str">
            <v>первичная</v>
          </cell>
          <cell r="N60" t="str">
            <v>административно-технический персонал</v>
          </cell>
          <cell r="R60" t="str">
            <v>II до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ООО "ТАЙПИТ-МК"</v>
          </cell>
          <cell r="G61" t="str">
            <v xml:space="preserve">Деревянный </v>
          </cell>
          <cell r="H61" t="str">
            <v xml:space="preserve">Анатолий </v>
          </cell>
          <cell r="I61" t="str">
            <v>Иосифович</v>
          </cell>
          <cell r="K61" t="str">
            <v>Главный энергетик</v>
          </cell>
          <cell r="L61" t="str">
            <v xml:space="preserve">2 года 7 месяцев </v>
          </cell>
          <cell r="M61" t="str">
            <v>первичная</v>
          </cell>
          <cell r="N61" t="str">
            <v>административно-технический персонал</v>
          </cell>
          <cell r="R61" t="str">
            <v>II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"ОТОП"</v>
          </cell>
          <cell r="G62" t="str">
            <v>Осетров</v>
          </cell>
          <cell r="H62" t="str">
            <v>Сергей</v>
          </cell>
          <cell r="I62" t="str">
            <v>Борисович</v>
          </cell>
          <cell r="K62" t="str">
            <v>Мастер</v>
          </cell>
          <cell r="L62">
            <v>15</v>
          </cell>
          <cell r="M62" t="str">
            <v>очередная</v>
          </cell>
          <cell r="N62" t="str">
            <v>специалист</v>
          </cell>
          <cell r="S62" t="str">
            <v>ПТЭТЭ</v>
          </cell>
          <cell r="V62">
            <v>0.41666666666666669</v>
          </cell>
        </row>
        <row r="63">
          <cell r="E63" t="str">
            <v>ООО "ДБК"</v>
          </cell>
          <cell r="G63" t="str">
            <v xml:space="preserve">Маслов </v>
          </cell>
          <cell r="H63" t="str">
            <v>Эдуард</v>
          </cell>
          <cell r="I63" t="str">
            <v>Ильич</v>
          </cell>
          <cell r="K63" t="str">
            <v>Инженер КИПиА</v>
          </cell>
          <cell r="L63" t="str">
            <v>2 года 7 мес.</v>
          </cell>
          <cell r="M63" t="str">
            <v>повторная</v>
          </cell>
          <cell r="N63" t="str">
            <v>административно-технический персонал с правами оперативно-ремонтного персоналша</v>
          </cell>
          <cell r="R63" t="str">
            <v>III до  и выше 1000В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«ТД «Раптика»</v>
          </cell>
          <cell r="G64" t="str">
            <v>Комаров</v>
          </cell>
          <cell r="H64" t="str">
            <v>Дмитрий</v>
          </cell>
          <cell r="I64" t="str">
            <v>Анатольевич</v>
          </cell>
          <cell r="K64" t="str">
            <v>Инженер-электрик</v>
          </cell>
          <cell r="L64" t="str">
            <v>4 года</v>
          </cell>
          <cell r="M64" t="str">
            <v>внеочередная</v>
          </cell>
          <cell r="N64" t="str">
            <v>административно-технческий персонал</v>
          </cell>
          <cell r="R64" t="str">
            <v>III гр.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«ТД «Раптика»</v>
          </cell>
          <cell r="G65" t="str">
            <v>Богомолов</v>
          </cell>
          <cell r="H65" t="str">
            <v>Александр</v>
          </cell>
          <cell r="I65" t="str">
            <v>Михайлович</v>
          </cell>
          <cell r="K65" t="str">
            <v>Главный инженер</v>
          </cell>
          <cell r="L65" t="str">
            <v>14 лет</v>
          </cell>
          <cell r="M65" t="str">
            <v>внеочередная</v>
          </cell>
          <cell r="N65" t="str">
            <v>административно-технческий персонал</v>
          </cell>
          <cell r="R65" t="str">
            <v>III гр.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ООО "МеталлИмпорт"</v>
          </cell>
          <cell r="G66" t="str">
            <v>Макаров</v>
          </cell>
          <cell r="H66" t="str">
            <v>Михаил</v>
          </cell>
          <cell r="I66" t="str">
            <v>Анатольевич</v>
          </cell>
          <cell r="K66" t="str">
            <v>Главый энергетик</v>
          </cell>
          <cell r="L66">
            <v>2</v>
          </cell>
          <cell r="M66" t="str">
            <v>очередная</v>
          </cell>
          <cell r="N66" t="str">
            <v>административно-технический персонал</v>
          </cell>
          <cell r="R66" t="str">
            <v>V до и выше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"МеталлИмпорт"</v>
          </cell>
          <cell r="G67" t="str">
            <v>Железнов</v>
          </cell>
          <cell r="H67" t="str">
            <v>Михаил</v>
          </cell>
          <cell r="I67" t="str">
            <v>Игоревич</v>
          </cell>
          <cell r="K67" t="str">
            <v>Электромеханик</v>
          </cell>
          <cell r="L67">
            <v>2</v>
          </cell>
          <cell r="M67" t="str">
            <v>первичная</v>
          </cell>
          <cell r="N67" t="str">
            <v>административно-технический персонал</v>
          </cell>
          <cell r="R67" t="str">
            <v>II до  1000В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"МеталлИмпорт"</v>
          </cell>
          <cell r="G68" t="str">
            <v>Андрианов</v>
          </cell>
          <cell r="H68" t="str">
            <v>Максим</v>
          </cell>
          <cell r="I68" t="str">
            <v>Евгеньевич</v>
          </cell>
          <cell r="K68" t="str">
            <v>Электомеханик</v>
          </cell>
          <cell r="L68">
            <v>6</v>
          </cell>
          <cell r="M68" t="str">
            <v>очередная</v>
          </cell>
          <cell r="N68" t="str">
            <v>административно-технический персонал</v>
          </cell>
          <cell r="R68" t="str">
            <v>III до 1000В</v>
          </cell>
          <cell r="S68" t="str">
            <v>ПТЭЭПЭЭ</v>
          </cell>
          <cell r="V68">
            <v>0.41666666666666669</v>
          </cell>
        </row>
        <row r="69">
          <cell r="E69" t="str">
            <v xml:space="preserve"> ООО "Жилпромстрой"</v>
          </cell>
          <cell r="G69" t="str">
            <v>Алексеев</v>
          </cell>
          <cell r="H69" t="str">
            <v>Михаил</v>
          </cell>
          <cell r="I69" t="str">
            <v>Вадимович</v>
          </cell>
          <cell r="K69" t="str">
            <v>Производитель работ</v>
          </cell>
          <cell r="L69" t="str">
            <v>12 лет</v>
          </cell>
          <cell r="M69" t="str">
            <v>внеочередная</v>
          </cell>
          <cell r="N69" t="str">
            <v>административно-технический персонал</v>
          </cell>
          <cell r="R69" t="str">
            <v>IV до 1000 В и выше</v>
          </cell>
          <cell r="S69" t="str">
            <v>ПТЭЭПЭЭ</v>
          </cell>
          <cell r="V69">
            <v>0.41666666666666669</v>
          </cell>
        </row>
        <row r="70">
          <cell r="E70" t="str">
            <v xml:space="preserve"> ООО "Жилпромстрой"</v>
          </cell>
          <cell r="G70" t="str">
            <v>Пушкаш</v>
          </cell>
          <cell r="H70" t="str">
            <v>Игорь</v>
          </cell>
          <cell r="I70" t="str">
            <v>Викторович</v>
          </cell>
          <cell r="K70" t="str">
            <v>Начальник участка</v>
          </cell>
          <cell r="L70" t="str">
            <v>10  лет</v>
          </cell>
          <cell r="M70" t="str">
            <v>внеочередная</v>
          </cell>
          <cell r="N70" t="str">
            <v>административно-технический персонал</v>
          </cell>
          <cell r="R70" t="str">
            <v>IV до 1000 В и выше</v>
          </cell>
          <cell r="S70" t="str">
            <v>ПТЭЭПЭЭ</v>
          </cell>
          <cell r="V70">
            <v>0.41666666666666669</v>
          </cell>
        </row>
        <row r="71">
          <cell r="E71" t="str">
            <v xml:space="preserve"> ООО "Жилпромстрой"</v>
          </cell>
          <cell r="G71" t="str">
            <v>Петров</v>
          </cell>
          <cell r="H71" t="str">
            <v>Владислав</v>
          </cell>
          <cell r="I71" t="str">
            <v>Сергеевич</v>
          </cell>
          <cell r="K71" t="str">
            <v>Электромонтер по ремонту и обслуживанию электрооборудования</v>
          </cell>
          <cell r="L71" t="str">
            <v>6 лет</v>
          </cell>
          <cell r="M71" t="str">
            <v>внеочередная</v>
          </cell>
          <cell r="N71" t="str">
            <v>ремонтный персонал</v>
          </cell>
          <cell r="R71" t="str">
            <v>IV до 1000 В и выше</v>
          </cell>
          <cell r="S71" t="str">
            <v>ПТЭЭПЭЭ</v>
          </cell>
          <cell r="V71">
            <v>0.4375</v>
          </cell>
        </row>
        <row r="72">
          <cell r="E72" t="str">
            <v xml:space="preserve"> ООО "Жилпромстрой"</v>
          </cell>
          <cell r="G72" t="str">
            <v>Саркисян</v>
          </cell>
          <cell r="H72" t="str">
            <v>Артур</v>
          </cell>
          <cell r="I72" t="str">
            <v>Кимович</v>
          </cell>
          <cell r="K72" t="str">
            <v>Производитель работ</v>
          </cell>
          <cell r="L72" t="str">
            <v>5 лет</v>
          </cell>
          <cell r="M72" t="str">
            <v>внеочередная</v>
          </cell>
          <cell r="N72" t="str">
            <v>административно-технический персонал</v>
          </cell>
          <cell r="R72" t="str">
            <v>IV до 1000 В и выше</v>
          </cell>
          <cell r="S72" t="str">
            <v>ПТЭЭПЭЭ</v>
          </cell>
          <cell r="V72">
            <v>0.4375</v>
          </cell>
        </row>
        <row r="73">
          <cell r="E73" t="str">
            <v>АО "ТК ТВК"</v>
          </cell>
          <cell r="G73" t="str">
            <v>Ряполов</v>
          </cell>
          <cell r="H73" t="str">
            <v>Андрей</v>
          </cell>
          <cell r="I73" t="str">
            <v>Валерьевич</v>
          </cell>
          <cell r="K73" t="str">
            <v>Главный энергетик</v>
          </cell>
          <cell r="L73" t="str">
            <v>13 месяцев</v>
          </cell>
          <cell r="M73" t="str">
            <v>внеочередная</v>
          </cell>
          <cell r="N73" t="str">
            <v>административно-технический персонал</v>
          </cell>
          <cell r="R73" t="str">
            <v>V до и выше 1000 В</v>
          </cell>
          <cell r="S73" t="str">
            <v>ПТЭЭПЭЭ</v>
          </cell>
          <cell r="V73">
            <v>0.4375</v>
          </cell>
        </row>
        <row r="74">
          <cell r="E74" t="str">
            <v>АО "ТК ТВК"</v>
          </cell>
          <cell r="G74" t="str">
            <v>Морозов</v>
          </cell>
          <cell r="H74" t="str">
            <v>Андрей</v>
          </cell>
          <cell r="I74" t="str">
            <v>Юрьевич</v>
          </cell>
          <cell r="K74" t="str">
            <v>Заместитель директора по производству</v>
          </cell>
          <cell r="L74" t="str">
            <v>60 месяцев</v>
          </cell>
          <cell r="M74" t="str">
            <v>очередная</v>
          </cell>
          <cell r="N74" t="str">
            <v>административно-технический персонал</v>
          </cell>
          <cell r="R74" t="str">
            <v>IV до 1000 В</v>
          </cell>
          <cell r="S74" t="str">
            <v>ПТЭЭПЭЭ</v>
          </cell>
          <cell r="V74">
            <v>0.4375</v>
          </cell>
        </row>
        <row r="75">
          <cell r="E75" t="str">
            <v xml:space="preserve">МКУ ГОЩ "ХТУ" </v>
          </cell>
          <cell r="G75" t="str">
            <v xml:space="preserve">Рогатин </v>
          </cell>
          <cell r="H75" t="str">
            <v xml:space="preserve">Сергей </v>
          </cell>
          <cell r="I75" t="str">
            <v>Николаевич</v>
          </cell>
          <cell r="K75" t="str">
            <v>Начальник отдела по эксплуатации зданий и сооружений</v>
          </cell>
          <cell r="L75" t="str">
            <v>3 года</v>
          </cell>
          <cell r="M75" t="str">
            <v>первичная</v>
          </cell>
          <cell r="N75" t="str">
            <v>управленческий персонал</v>
          </cell>
          <cell r="S75" t="str">
            <v>ПТЭТЭ</v>
          </cell>
          <cell r="V75">
            <v>0.4375</v>
          </cell>
        </row>
        <row r="76">
          <cell r="E76" t="str">
            <v xml:space="preserve">МКУ ГОЩ "ХТУ" </v>
          </cell>
          <cell r="G76" t="str">
            <v xml:space="preserve">Афанасьев </v>
          </cell>
          <cell r="H76" t="str">
            <v xml:space="preserve">Дмитрий </v>
          </cell>
          <cell r="I76" t="str">
            <v>Витальевич</v>
          </cell>
          <cell r="K76" t="str">
            <v>Главный инженер отдела по эксплуатации зданий и сооружений</v>
          </cell>
          <cell r="L76" t="str">
            <v>3 года</v>
          </cell>
          <cell r="M76" t="str">
            <v>первичная</v>
          </cell>
          <cell r="N76" t="str">
            <v>управленческий персонал</v>
          </cell>
          <cell r="S76" t="str">
            <v>ПТЭТЭ</v>
          </cell>
          <cell r="V76">
            <v>0.4375</v>
          </cell>
        </row>
        <row r="77">
          <cell r="E77" t="str">
            <v xml:space="preserve">МКУ ГОЩ "ХТУ" </v>
          </cell>
          <cell r="G77" t="str">
            <v xml:space="preserve">Степкин </v>
          </cell>
          <cell r="H77" t="str">
            <v xml:space="preserve">Дмитрий </v>
          </cell>
          <cell r="I77" t="str">
            <v>Витальевич</v>
          </cell>
          <cell r="K77" t="str">
            <v>Ведущий инженер отдела по эксплуатации зданий и сооружений</v>
          </cell>
          <cell r="L77" t="str">
            <v>2 года 6 месяцев</v>
          </cell>
          <cell r="M77" t="str">
            <v>первичная</v>
          </cell>
          <cell r="N77" t="str">
            <v>управленческий персонал</v>
          </cell>
          <cell r="S77" t="str">
            <v>ПТЭТЭ</v>
          </cell>
          <cell r="V77">
            <v>0.4375</v>
          </cell>
        </row>
        <row r="78">
          <cell r="E78" t="str">
            <v>ООО "НВ Техник"</v>
          </cell>
          <cell r="G78" t="str">
            <v xml:space="preserve">Чеканов </v>
          </cell>
          <cell r="H78" t="str">
            <v>Сергей</v>
          </cell>
          <cell r="I78" t="str">
            <v>Игоревич</v>
          </cell>
          <cell r="K78" t="str">
            <v>Начальник отдела по охране труда</v>
          </cell>
          <cell r="L78" t="str">
            <v>2 мес</v>
          </cell>
          <cell r="M78" t="str">
            <v>первичная</v>
          </cell>
          <cell r="N78" t="str">
            <v>специалист по охране труда, контролирующий электроустановки;</v>
          </cell>
          <cell r="R78" t="str">
            <v>IV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"НВ Техник"</v>
          </cell>
          <cell r="G79" t="str">
            <v>Морозов</v>
          </cell>
          <cell r="H79" t="str">
            <v>Алексей</v>
          </cell>
          <cell r="I79" t="str">
            <v>Валентинович</v>
          </cell>
          <cell r="K79" t="str">
            <v>Комендант</v>
          </cell>
          <cell r="L79" t="str">
            <v>7 лет и 3 мес.</v>
          </cell>
          <cell r="M79" t="str">
            <v>первичная</v>
          </cell>
          <cell r="N79" t="str">
            <v>ремонтный персонал</v>
          </cell>
          <cell r="R79" t="str">
            <v>II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«ЦЕНТРРЕГИОНЛИФТ»</v>
          </cell>
          <cell r="G80" t="str">
            <v>Рябов</v>
          </cell>
          <cell r="H80" t="str">
            <v>Антон</v>
          </cell>
          <cell r="I80" t="str">
            <v>Вячеславович</v>
          </cell>
          <cell r="K80" t="str">
            <v>Электромеханик по лифтам</v>
          </cell>
          <cell r="L80" t="str">
            <v xml:space="preserve">1 год </v>
          </cell>
          <cell r="M80" t="str">
            <v>Очередная</v>
          </cell>
          <cell r="N80" t="str">
            <v>ремонтный персонал</v>
          </cell>
          <cell r="R80" t="str">
            <v>III до 1000В</v>
          </cell>
          <cell r="S80" t="str">
            <v>ПТЭЭПЭЭ</v>
          </cell>
          <cell r="V80">
            <v>0.4375</v>
          </cell>
        </row>
        <row r="81">
          <cell r="E81" t="str">
            <v>ООО «НТП «УНИСЕРВИС»</v>
          </cell>
          <cell r="G81" t="str">
            <v>Сажин</v>
          </cell>
          <cell r="H81" t="str">
            <v xml:space="preserve">Юрий </v>
          </cell>
          <cell r="I81" t="str">
            <v>Алексеевич</v>
          </cell>
          <cell r="K81" t="str">
            <v>Технический директор</v>
          </cell>
          <cell r="L81" t="str">
            <v>15лет</v>
          </cell>
          <cell r="M81" t="str">
            <v>внеочередная</v>
          </cell>
          <cell r="N81" t="str">
            <v>административно-технический персонал</v>
          </cell>
          <cell r="R81" t="str">
            <v>Ш до  1000 В</v>
          </cell>
          <cell r="S81" t="str">
            <v>ПТЭЭПЭЭ</v>
          </cell>
          <cell r="V81">
            <v>0.4375</v>
          </cell>
        </row>
        <row r="82">
          <cell r="E82" t="str">
            <v>ООО «НТП «УНИСЕРВИС»</v>
          </cell>
          <cell r="G82" t="str">
            <v>Нагнибедов</v>
          </cell>
          <cell r="H82" t="str">
            <v>Денис</v>
          </cell>
          <cell r="I82" t="str">
            <v>Владимирович</v>
          </cell>
          <cell r="K82" t="str">
            <v>Заместитель технического директора</v>
          </cell>
          <cell r="L82" t="str">
            <v>15 лет</v>
          </cell>
          <cell r="M82" t="str">
            <v>внеочередная</v>
          </cell>
          <cell r="N82" t="str">
            <v>административно-технический персонал</v>
          </cell>
          <cell r="R82" t="str">
            <v>Ш до  1000 В</v>
          </cell>
          <cell r="S82" t="str">
            <v>ПТЭЭПЭЭ</v>
          </cell>
          <cell r="V82">
            <v>0.4375</v>
          </cell>
        </row>
        <row r="83">
          <cell r="E83" t="str">
            <v>ООО «НТП «УНИСЕРВИС»</v>
          </cell>
          <cell r="G83" t="str">
            <v>Боровик</v>
          </cell>
          <cell r="H83" t="str">
            <v xml:space="preserve">Сергей </v>
          </cell>
          <cell r="I83" t="str">
            <v>Владимирович</v>
          </cell>
          <cell r="K83" t="str">
            <v>Старший инженер</v>
          </cell>
          <cell r="L83" t="str">
            <v>23 года</v>
          </cell>
          <cell r="M83" t="str">
            <v>внеочередная</v>
          </cell>
          <cell r="N83" t="str">
            <v>административно-технический персонал</v>
          </cell>
          <cell r="R83" t="str">
            <v>Ш до  1000 В</v>
          </cell>
          <cell r="S83" t="str">
            <v>ПТЭЭПЭЭ</v>
          </cell>
          <cell r="V83">
            <v>0.4375</v>
          </cell>
        </row>
        <row r="84">
          <cell r="E84" t="str">
            <v>ООО "ТПК"</v>
          </cell>
          <cell r="G84" t="str">
            <v>Жильцов</v>
          </cell>
          <cell r="H84" t="str">
            <v>Александр</v>
          </cell>
          <cell r="I84" t="str">
            <v>Васильевич</v>
          </cell>
          <cell r="K84" t="str">
            <v>Главный инженер</v>
          </cell>
          <cell r="L84" t="str">
            <v>1 год</v>
          </cell>
          <cell r="M84" t="str">
            <v>первичная</v>
          </cell>
          <cell r="N84" t="str">
            <v>административно-технический персонал</v>
          </cell>
          <cell r="R84" t="str">
            <v>II до 1000 В</v>
          </cell>
          <cell r="S84" t="str">
            <v>ПТЭЭПЭЭ</v>
          </cell>
          <cell r="V84">
            <v>0.4375</v>
          </cell>
        </row>
        <row r="85">
          <cell r="E85" t="str">
            <v>ООО "ТПК"</v>
          </cell>
          <cell r="G85" t="str">
            <v>Тараканов</v>
          </cell>
          <cell r="H85" t="str">
            <v>Александр</v>
          </cell>
          <cell r="I85" t="str">
            <v>Викторович</v>
          </cell>
          <cell r="K85" t="str">
            <v>Инженер КИПиА</v>
          </cell>
          <cell r="L85" t="str">
            <v>3 года 9 мес</v>
          </cell>
          <cell r="M85" t="str">
            <v>первичная</v>
          </cell>
          <cell r="N85" t="str">
            <v>административно-технический персонал</v>
          </cell>
          <cell r="R85" t="str">
            <v>II до 1000 В</v>
          </cell>
          <cell r="S85" t="str">
            <v>ПТЭЭПЭЭ</v>
          </cell>
          <cell r="V85">
            <v>0.4375</v>
          </cell>
        </row>
        <row r="86">
          <cell r="E86" t="str">
            <v>ИП Пришлов М.А.</v>
          </cell>
          <cell r="G86" t="str">
            <v xml:space="preserve">Пришлов </v>
          </cell>
          <cell r="H86" t="str">
            <v>Максим</v>
          </cell>
          <cell r="I86" t="str">
            <v>Алексеевич</v>
          </cell>
          <cell r="K86" t="str">
            <v>Руководитель</v>
          </cell>
          <cell r="L86" t="str">
            <v>8 лет</v>
          </cell>
          <cell r="M86" t="str">
            <v>очередная</v>
          </cell>
          <cell r="N86" t="str">
            <v>административно-технический персонал</v>
          </cell>
          <cell r="R86" t="str">
            <v>V до и  с выше 1000 В</v>
          </cell>
          <cell r="S86" t="str">
            <v>ПТЭЭСиС</v>
          </cell>
          <cell r="V86">
            <v>0.4375</v>
          </cell>
        </row>
        <row r="87">
          <cell r="E87" t="str">
            <v>АО "МГПЗ"</v>
          </cell>
          <cell r="G87" t="str">
            <v>Сметанкин</v>
          </cell>
          <cell r="H87" t="str">
            <v xml:space="preserve"> Максим</v>
          </cell>
          <cell r="I87" t="str">
            <v>Викторович</v>
          </cell>
          <cell r="K87" t="str">
            <v>Ведущий инженер</v>
          </cell>
          <cell r="L87" t="str">
            <v>2 года</v>
          </cell>
          <cell r="M87" t="str">
            <v>очередная</v>
          </cell>
          <cell r="N87" t="str">
            <v>административно-технический персонал</v>
          </cell>
          <cell r="R87" t="str">
            <v>III до 1000В</v>
          </cell>
          <cell r="S87" t="str">
            <v>ПТЭЭПЭЭ</v>
          </cell>
          <cell r="V87">
            <v>0.45833333333333331</v>
          </cell>
        </row>
        <row r="88">
          <cell r="E88" t="str">
            <v>АО "МГПЗ"</v>
          </cell>
          <cell r="G88" t="str">
            <v>Князев</v>
          </cell>
          <cell r="H88" t="str">
            <v>Сергей</v>
          </cell>
          <cell r="I88" t="str">
            <v>Николаевич</v>
          </cell>
          <cell r="K88" t="str">
            <v>Сервисный инженер</v>
          </cell>
          <cell r="L88" t="str">
            <v>3 года</v>
          </cell>
          <cell r="M88" t="str">
            <v>очередная</v>
          </cell>
          <cell r="N88" t="str">
            <v>административно-технический персонал</v>
          </cell>
          <cell r="R88" t="str">
            <v>IV до 1000В</v>
          </cell>
          <cell r="S88" t="str">
            <v>ПТЭЭПЭЭ</v>
          </cell>
          <cell r="V88">
            <v>0.45833333333333331</v>
          </cell>
        </row>
        <row r="89">
          <cell r="E89" t="str">
            <v>АО "МГПЗ"</v>
          </cell>
          <cell r="G89" t="str">
            <v>Захаров</v>
          </cell>
          <cell r="H89" t="str">
            <v xml:space="preserve">Евгений </v>
          </cell>
          <cell r="I89" t="str">
            <v>Вячеславович</v>
          </cell>
          <cell r="K89" t="str">
            <v>Ведущий инженер</v>
          </cell>
          <cell r="L89" t="str">
            <v>1 год</v>
          </cell>
          <cell r="M89" t="str">
            <v>очередная</v>
          </cell>
          <cell r="N89" t="str">
            <v>административно-технический персонал</v>
          </cell>
          <cell r="R89" t="str">
            <v>III до 1000В</v>
          </cell>
          <cell r="S89" t="str">
            <v>ПТЭЭПЭЭ</v>
          </cell>
          <cell r="V89">
            <v>0.45833333333333331</v>
          </cell>
        </row>
        <row r="90">
          <cell r="E90" t="str">
            <v>АО "МГПЗ"</v>
          </cell>
          <cell r="G90" t="str">
            <v>Мануев</v>
          </cell>
          <cell r="H90" t="str">
            <v>Дмитрий</v>
          </cell>
          <cell r="I90" t="str">
            <v>Евгеньевич</v>
          </cell>
          <cell r="K90" t="str">
            <v>Ведущий инженер</v>
          </cell>
          <cell r="L90" t="str">
            <v>3 года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III до 1000В</v>
          </cell>
          <cell r="S90" t="str">
            <v>ПТЭЭПЭЭ</v>
          </cell>
          <cell r="V90">
            <v>0.45833333333333331</v>
          </cell>
        </row>
        <row r="91">
          <cell r="E91" t="str">
            <v>АО "МГПЗ"</v>
          </cell>
          <cell r="G91" t="str">
            <v>Карпенко</v>
          </cell>
          <cell r="H91" t="str">
            <v>Дмитрий</v>
          </cell>
          <cell r="I91" t="str">
            <v>Валерьевич</v>
          </cell>
          <cell r="K91" t="str">
            <v>Ведущий инженер</v>
          </cell>
          <cell r="L91" t="str">
            <v>1 год</v>
          </cell>
          <cell r="M91" t="str">
            <v>очередная</v>
          </cell>
          <cell r="N91" t="str">
            <v>ремонтный персонал</v>
          </cell>
          <cell r="R91" t="str">
            <v>III до и выше 1000В</v>
          </cell>
          <cell r="S91" t="str">
            <v>ПТЭЭПЭЭ</v>
          </cell>
          <cell r="V91">
            <v>0.45833333333333331</v>
          </cell>
        </row>
        <row r="92">
          <cell r="E92" t="str">
            <v>АО "МГПЗ"</v>
          </cell>
          <cell r="G92" t="str">
            <v>Мохначев</v>
          </cell>
          <cell r="H92" t="str">
            <v>Роман</v>
          </cell>
          <cell r="I92" t="str">
            <v>Сергеевич</v>
          </cell>
          <cell r="K92" t="str">
            <v>Начальник отдела КИПиА</v>
          </cell>
          <cell r="L92" t="str">
            <v>1 год</v>
          </cell>
          <cell r="M92" t="str">
            <v>очередная</v>
          </cell>
          <cell r="N92" t="str">
            <v>административно-технический персонал</v>
          </cell>
          <cell r="R92" t="str">
            <v>III до 1000В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"ФОРМИКА"</v>
          </cell>
          <cell r="G93" t="str">
            <v>Куликов</v>
          </cell>
          <cell r="H93" t="str">
            <v>Александр</v>
          </cell>
          <cell r="I93" t="str">
            <v>Сергеевич</v>
          </cell>
          <cell r="K93" t="str">
            <v>Кладовщик</v>
          </cell>
          <cell r="M93" t="str">
            <v>первичная</v>
          </cell>
          <cell r="N93" t="str">
            <v>административно-технический персонал</v>
          </cell>
          <cell r="R93" t="str">
            <v>II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"ФОРМИКА"</v>
          </cell>
          <cell r="G94" t="str">
            <v>Даньшин</v>
          </cell>
          <cell r="H94" t="str">
            <v>Евгений</v>
          </cell>
          <cell r="I94" t="str">
            <v>Олегович</v>
          </cell>
          <cell r="K94" t="str">
            <v>Инженер по эксплуатации</v>
          </cell>
          <cell r="M94" t="str">
            <v>первичная</v>
          </cell>
          <cell r="N94" t="str">
            <v>административно-технический персонал</v>
          </cell>
          <cell r="R94" t="str">
            <v>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"ФОРМИКА"</v>
          </cell>
          <cell r="G95" t="str">
            <v>Войников</v>
          </cell>
          <cell r="H95" t="str">
            <v>Владимир</v>
          </cell>
          <cell r="I95" t="str">
            <v>Филиппович</v>
          </cell>
          <cell r="K95" t="str">
            <v>Главный механик</v>
          </cell>
          <cell r="M95" t="str">
            <v>первичная</v>
          </cell>
          <cell r="N95" t="str">
            <v>административно-технический персонал</v>
          </cell>
          <cell r="R95" t="str">
            <v>II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"ФОРМИКА"</v>
          </cell>
          <cell r="G96" t="str">
            <v>Наркаев</v>
          </cell>
          <cell r="H96" t="str">
            <v>Виктор</v>
          </cell>
          <cell r="I96" t="str">
            <v>Николаевич</v>
          </cell>
          <cell r="K96" t="str">
            <v>Механик</v>
          </cell>
          <cell r="M96" t="str">
            <v>первичная</v>
          </cell>
          <cell r="N96" t="str">
            <v>административно-технический персонал</v>
          </cell>
          <cell r="R96" t="str">
            <v>II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"ИТ Энергосбыт"</v>
          </cell>
          <cell r="G97" t="str">
            <v xml:space="preserve">Рогожкин </v>
          </cell>
          <cell r="H97" t="str">
            <v>Сергей</v>
          </cell>
          <cell r="I97" t="str">
            <v>Леонидович</v>
          </cell>
          <cell r="K97" t="str">
            <v>Главный инженер</v>
          </cell>
          <cell r="L97" t="str">
            <v>2 года</v>
          </cell>
          <cell r="M97" t="str">
            <v>внеочередная</v>
          </cell>
          <cell r="N97" t="str">
            <v>административно-технический персонал</v>
          </cell>
          <cell r="R97" t="str">
            <v xml:space="preserve">IV до  и выше 1000 В 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"ИТ Энергосбыт"</v>
          </cell>
          <cell r="G98" t="str">
            <v>Семенов</v>
          </cell>
          <cell r="H98" t="str">
            <v>Алексей</v>
          </cell>
          <cell r="I98" t="str">
            <v>Валерьевич</v>
          </cell>
          <cell r="K98" t="str">
            <v>Начальник производственного участка энергообеспечения</v>
          </cell>
          <cell r="L98" t="str">
            <v>2 ,5 года</v>
          </cell>
          <cell r="M98" t="str">
            <v>внеочередная</v>
          </cell>
          <cell r="N98" t="str">
            <v>административно-технический персонал</v>
          </cell>
          <cell r="R98" t="str">
            <v xml:space="preserve">IV до  и выше 1000 В 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"ИТ Энергосбыт"</v>
          </cell>
          <cell r="G99" t="str">
            <v xml:space="preserve">Галкин </v>
          </cell>
          <cell r="H99" t="str">
            <v xml:space="preserve">Вячеслав </v>
          </cell>
          <cell r="I99" t="str">
            <v>Анатольевич</v>
          </cell>
          <cell r="K99" t="str">
            <v>Заместитель главного инженера по тепломеханической части</v>
          </cell>
          <cell r="L99" t="str">
            <v>1 год</v>
          </cell>
          <cell r="M99" t="str">
            <v>внеочередная</v>
          </cell>
          <cell r="N99" t="str">
            <v>административно-технический персонал</v>
          </cell>
          <cell r="R99" t="str">
            <v xml:space="preserve">IV до  и выше 1000 В 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"ИТ Энергосбыт"</v>
          </cell>
          <cell r="G100" t="str">
            <v>Ноздрин</v>
          </cell>
          <cell r="H100" t="str">
            <v>Виталий</v>
          </cell>
          <cell r="I100" t="str">
            <v>Викторович</v>
          </cell>
          <cell r="K100" t="str">
            <v>Начальник производственного участка эксплуатации</v>
          </cell>
          <cell r="L100" t="str">
            <v>3 года</v>
          </cell>
          <cell r="M100" t="str">
            <v>внеочередная</v>
          </cell>
          <cell r="N100" t="str">
            <v>административно-технический персонал</v>
          </cell>
          <cell r="R100" t="str">
            <v xml:space="preserve">IV до  и выше 1000 В 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"МСВК"</v>
          </cell>
          <cell r="G101" t="str">
            <v>Волков</v>
          </cell>
          <cell r="H101" t="str">
            <v>Юрий</v>
          </cell>
          <cell r="I101" t="str">
            <v>Александрович</v>
          </cell>
          <cell r="K101" t="str">
            <v>Инженер КИПиА</v>
          </cell>
          <cell r="L101" t="str">
            <v>2 года</v>
          </cell>
          <cell r="M101" t="str">
            <v>внеочередная</v>
          </cell>
          <cell r="N101" t="str">
            <v>ремонтный персонал</v>
          </cell>
          <cell r="R101" t="str">
            <v>III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"МСВК"</v>
          </cell>
          <cell r="G102" t="str">
            <v>Герасимов</v>
          </cell>
          <cell r="H102" t="str">
            <v>Анатолий</v>
          </cell>
          <cell r="I102" t="str">
            <v>Юрьевич</v>
          </cell>
          <cell r="K102" t="str">
            <v>Электрик</v>
          </cell>
          <cell r="L102" t="str">
            <v>2 года</v>
          </cell>
          <cell r="M102" t="str">
            <v>внеочередная</v>
          </cell>
          <cell r="N102" t="str">
            <v>ремонтный персонал</v>
          </cell>
          <cell r="R102" t="str">
            <v>III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ООО "МСВК"</v>
          </cell>
          <cell r="G103" t="str">
            <v>Собаев</v>
          </cell>
          <cell r="H103" t="str">
            <v>Игорь</v>
          </cell>
          <cell r="I103" t="str">
            <v>Джамбулович</v>
          </cell>
          <cell r="K103" t="str">
            <v>Электрик</v>
          </cell>
          <cell r="L103" t="str">
            <v>2 года</v>
          </cell>
          <cell r="M103" t="str">
            <v>внеочередная</v>
          </cell>
          <cell r="N103" t="str">
            <v>ремонтный персонал</v>
          </cell>
          <cell r="R103" t="str">
            <v>III до и выше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"МСВК"</v>
          </cell>
          <cell r="G104" t="str">
            <v>Перфильев</v>
          </cell>
          <cell r="H104" t="str">
            <v>Евгений</v>
          </cell>
          <cell r="I104" t="str">
            <v>Сергеевич</v>
          </cell>
          <cell r="K104" t="str">
            <v>Электрик</v>
          </cell>
          <cell r="L104" t="str">
            <v>2 года</v>
          </cell>
          <cell r="M104" t="str">
            <v>внеочередная</v>
          </cell>
          <cell r="N104" t="str">
            <v>ремонтный персонал</v>
          </cell>
          <cell r="R104" t="str">
            <v>III до и выше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МУЖКП Котельники</v>
          </cell>
          <cell r="G105" t="str">
            <v>Зайцев</v>
          </cell>
          <cell r="H105" t="str">
            <v xml:space="preserve">Сергей </v>
          </cell>
          <cell r="I105" t="str">
            <v>Николаевич</v>
          </cell>
          <cell r="K105" t="str">
            <v xml:space="preserve">Начальник участка </v>
          </cell>
          <cell r="L105" t="str">
            <v>6 мес.</v>
          </cell>
          <cell r="M105" t="str">
            <v>первичная</v>
          </cell>
          <cell r="N105" t="str">
            <v>административно-технический персонал</v>
          </cell>
          <cell r="R105" t="str">
            <v>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МУЖКП Котельники</v>
          </cell>
          <cell r="G106" t="str">
            <v xml:space="preserve">Моргунов </v>
          </cell>
          <cell r="H106" t="str">
            <v>Игорь</v>
          </cell>
          <cell r="I106" t="str">
            <v>Геннадьевич</v>
          </cell>
          <cell r="K106" t="str">
            <v xml:space="preserve">Начальник отдела </v>
          </cell>
          <cell r="L106" t="str">
            <v>1 мес.</v>
          </cell>
          <cell r="M106" t="str">
            <v>первичная</v>
          </cell>
          <cell r="N106" t="str">
            <v>административно-технический персонал</v>
          </cell>
          <cell r="R106" t="str">
            <v>II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МУЖКП Котельники</v>
          </cell>
          <cell r="G107" t="str">
            <v xml:space="preserve">Игнатов </v>
          </cell>
          <cell r="H107" t="str">
            <v xml:space="preserve">Алексей </v>
          </cell>
          <cell r="I107" t="str">
            <v>Александрович</v>
          </cell>
          <cell r="K107" t="str">
            <v>Начальник участка</v>
          </cell>
          <cell r="L107" t="str">
            <v>3 года</v>
          </cell>
          <cell r="M107" t="str">
            <v>очередная</v>
          </cell>
          <cell r="N107" t="str">
            <v>административно-технический персонал</v>
          </cell>
          <cell r="R107" t="str">
            <v>IV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"КРУФ-2001"</v>
          </cell>
          <cell r="G108" t="str">
            <v>Филипов</v>
          </cell>
          <cell r="H108" t="str">
            <v>Сергей</v>
          </cell>
          <cell r="I108" t="str">
            <v>Владимирович</v>
          </cell>
          <cell r="K108" t="str">
            <v>Главный энергетик</v>
          </cell>
          <cell r="L108" t="str">
            <v>1 год 4 мес.</v>
          </cell>
          <cell r="M108" t="str">
            <v>внеочередная</v>
          </cell>
          <cell r="N108" t="str">
            <v>административно-технический персонал</v>
          </cell>
          <cell r="R108" t="str">
            <v xml:space="preserve">V до и выше 1000 В  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"КРУФ-2001"</v>
          </cell>
          <cell r="G109" t="str">
            <v>Гладков</v>
          </cell>
          <cell r="H109" t="str">
            <v>Юрий</v>
          </cell>
          <cell r="I109" t="str">
            <v>Васильевич</v>
          </cell>
          <cell r="K109" t="str">
            <v>Оператор котельной</v>
          </cell>
          <cell r="L109" t="str">
            <v>2 года 5 мес.</v>
          </cell>
          <cell r="M109" t="str">
            <v>первичная</v>
          </cell>
          <cell r="N109" t="str">
            <v>электротехнологический персонал</v>
          </cell>
          <cell r="R109" t="str">
            <v>II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"КРУФ-2001"</v>
          </cell>
          <cell r="G110" t="str">
            <v xml:space="preserve">Захаров </v>
          </cell>
          <cell r="H110" t="str">
            <v>Георгий</v>
          </cell>
          <cell r="I110" t="str">
            <v>Валерьевич</v>
          </cell>
          <cell r="K110" t="str">
            <v>Оператор котельной</v>
          </cell>
          <cell r="L110" t="str">
            <v>2 года 5 мес.</v>
          </cell>
          <cell r="M110" t="str">
            <v>первичная</v>
          </cell>
          <cell r="N110" t="str">
            <v>электротехнологический персонал</v>
          </cell>
          <cell r="R110" t="str">
            <v>II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"КРУФ-2001"</v>
          </cell>
          <cell r="G111" t="str">
            <v xml:space="preserve">Денисов </v>
          </cell>
          <cell r="H111" t="str">
            <v>Сергей</v>
          </cell>
          <cell r="I111" t="str">
            <v>Николаевич</v>
          </cell>
          <cell r="K111" t="str">
            <v>Техник по эксплуатации</v>
          </cell>
          <cell r="L111" t="str">
            <v>6 мес.</v>
          </cell>
          <cell r="M111" t="str">
            <v>первичная</v>
          </cell>
          <cell r="N111" t="str">
            <v>электротехнологический персонал</v>
          </cell>
          <cell r="R111" t="str">
            <v>II до 1000 В</v>
          </cell>
          <cell r="S111" t="str">
            <v>ПТЭЭПЭЭ</v>
          </cell>
          <cell r="V111">
            <v>0.47916666666666669</v>
          </cell>
        </row>
        <row r="112">
          <cell r="E112" t="str">
            <v>ООО "КРУФ-2001"</v>
          </cell>
          <cell r="G112" t="str">
            <v xml:space="preserve">Сабиров </v>
          </cell>
          <cell r="H112" t="str">
            <v>Сабир</v>
          </cell>
          <cell r="I112" t="str">
            <v>Абулкасымович</v>
          </cell>
          <cell r="K112" t="str">
            <v>Электрик</v>
          </cell>
          <cell r="L112" t="str">
            <v>3 мес.</v>
          </cell>
          <cell r="M112" t="str">
            <v>первичная</v>
          </cell>
          <cell r="N112" t="str">
            <v>ремонтный персонал</v>
          </cell>
          <cell r="R112" t="str">
            <v>II до 1000 В</v>
          </cell>
          <cell r="S112" t="str">
            <v>ПТЭЭПЭЭ</v>
          </cell>
          <cell r="V112">
            <v>0.47916666666666669</v>
          </cell>
        </row>
        <row r="113">
          <cell r="E113" t="str">
            <v>ООО "КИНОГРАД-В"</v>
          </cell>
          <cell r="G113" t="str">
            <v>Клюев</v>
          </cell>
          <cell r="H113" t="str">
            <v>Георгий</v>
          </cell>
          <cell r="I113" t="str">
            <v>Геннадьевич</v>
          </cell>
          <cell r="K113" t="str">
            <v>Заведующий хозяйством</v>
          </cell>
          <cell r="L113" t="str">
            <v>5 мес</v>
          </cell>
          <cell r="M113" t="str">
            <v>первичная</v>
          </cell>
          <cell r="N113" t="str">
            <v>административно-технический персонал</v>
          </cell>
          <cell r="R113" t="str">
            <v>II до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ООО "Велтрэйд"</v>
          </cell>
          <cell r="G114" t="str">
            <v xml:space="preserve">Песков </v>
          </cell>
          <cell r="H114" t="str">
            <v>Александр</v>
          </cell>
          <cell r="I114" t="str">
            <v>Иванович</v>
          </cell>
          <cell r="K114" t="str">
            <v>Зам. Исполнительного директора по эксплуатации зданий и сооружений</v>
          </cell>
          <cell r="L114" t="str">
            <v>5 лет</v>
          </cell>
          <cell r="M114" t="str">
            <v>внеочередная</v>
          </cell>
          <cell r="N114" t="str">
            <v>административно-технический персонал</v>
          </cell>
          <cell r="R114" t="str">
            <v>III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ФГУП "ФЦДТ "Союз"</v>
          </cell>
          <cell r="G115" t="str">
            <v>Сметанников</v>
          </cell>
          <cell r="H115" t="str">
            <v>Юрий</v>
          </cell>
          <cell r="I115" t="str">
            <v>Валерьевич</v>
          </cell>
          <cell r="K115" t="str">
            <v>Начальник цеха</v>
          </cell>
          <cell r="L115" t="str">
            <v>4 года</v>
          </cell>
          <cell r="M115" t="str">
            <v>внеочередная</v>
          </cell>
          <cell r="N115" t="str">
            <v>административно-технический персонал  с правом испытания оборудования повышенным напряжением</v>
          </cell>
          <cell r="R115" t="str">
            <v>V до и выше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"ТОП-Сервис"</v>
          </cell>
          <cell r="G116" t="str">
            <v xml:space="preserve">Панин </v>
          </cell>
          <cell r="H116" t="str">
            <v xml:space="preserve">Анатолий </v>
          </cell>
          <cell r="I116" t="str">
            <v>Анатольевич</v>
          </cell>
          <cell r="K116" t="str">
            <v>Руководитель службы эксплуатации объектов</v>
          </cell>
          <cell r="L116" t="str">
            <v>1 г, 5 мес</v>
          </cell>
          <cell r="M116" t="str">
            <v>первичная</v>
          </cell>
          <cell r="N116" t="str">
            <v>административно-технический персонал</v>
          </cell>
          <cell r="R116" t="str">
            <v>II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 xml:space="preserve">ООО «Управляющая компания 
Щуровский комбинат»
</v>
          </cell>
          <cell r="G117" t="str">
            <v>Грицюк</v>
          </cell>
          <cell r="H117" t="str">
            <v>Денис</v>
          </cell>
          <cell r="I117" t="str">
            <v>Александрович</v>
          </cell>
          <cell r="K117" t="str">
            <v>Инженер</v>
          </cell>
          <cell r="L117" t="str">
            <v>13 мес</v>
          </cell>
          <cell r="M117" t="str">
            <v>первичная</v>
          </cell>
          <cell r="N117" t="str">
            <v>управленческий персонал</v>
          </cell>
          <cell r="S117" t="str">
            <v>ПТЭТЭ</v>
          </cell>
          <cell r="V117">
            <v>0.47916666666666669</v>
          </cell>
        </row>
        <row r="118">
          <cell r="E118" t="str">
            <v>МБУ ДО "СШ "Русский медведь"</v>
          </cell>
          <cell r="G118" t="str">
            <v>Авдеев</v>
          </cell>
          <cell r="H118" t="str">
            <v>Сергей</v>
          </cell>
          <cell r="I118" t="str">
            <v>Николаевич</v>
          </cell>
          <cell r="K118" t="str">
            <v>Специалист по подготовке спортивного инвентаря</v>
          </cell>
          <cell r="L118" t="str">
            <v>6 лет</v>
          </cell>
          <cell r="M118" t="str">
            <v>очередная</v>
          </cell>
          <cell r="N118" t="str">
            <v>специалист</v>
          </cell>
          <cell r="S118" t="str">
            <v>ПТЭТЭ</v>
          </cell>
          <cell r="V118">
            <v>0.47916666666666669</v>
          </cell>
        </row>
        <row r="119">
          <cell r="E119" t="str">
            <v>ООО "Биотех - СК"</v>
          </cell>
          <cell r="G119" t="str">
            <v>Окунев</v>
          </cell>
          <cell r="H119" t="str">
            <v>Василий</v>
          </cell>
          <cell r="I119" t="str">
            <v>Юрьевич</v>
          </cell>
          <cell r="K119" t="str">
            <v>Начальник участка электроснабжения, КИП и А</v>
          </cell>
          <cell r="L119" t="str">
            <v>6 лет</v>
          </cell>
          <cell r="M119" t="str">
            <v>очередная</v>
          </cell>
          <cell r="N119" t="str">
            <v>административно-технический персонал</v>
          </cell>
          <cell r="R119" t="str">
            <v>IV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"Биотех - СК"</v>
          </cell>
          <cell r="G120" t="str">
            <v xml:space="preserve">Цыганов </v>
          </cell>
          <cell r="H120" t="str">
            <v>Игорь</v>
          </cell>
          <cell r="I120" t="str">
            <v>Юрьевич</v>
          </cell>
          <cell r="K120" t="str">
            <v>Электромонтер по ремонту и обслуживанию электрооборудования</v>
          </cell>
          <cell r="L120" t="str">
            <v>6 лет</v>
          </cell>
          <cell r="M120" t="str">
            <v>очередная</v>
          </cell>
          <cell r="N120" t="str">
            <v>ремонтный персонал</v>
          </cell>
          <cell r="R120" t="str">
            <v>III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ООО"Биотех - СК"</v>
          </cell>
          <cell r="G121" t="str">
            <v>Щербань</v>
          </cell>
          <cell r="H121" t="str">
            <v xml:space="preserve">Роман </v>
          </cell>
          <cell r="I121" t="str">
            <v>Александрович</v>
          </cell>
          <cell r="K121" t="str">
            <v>Элетромонтер по ремонту и обслуживанию электрооборудования</v>
          </cell>
          <cell r="L121" t="str">
            <v>1 год</v>
          </cell>
          <cell r="M121" t="str">
            <v>первичная</v>
          </cell>
          <cell r="N121" t="str">
            <v>ремонтный персонал</v>
          </cell>
          <cell r="R121" t="str">
            <v>II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"ОКЕР-Д"</v>
          </cell>
          <cell r="G122" t="str">
            <v xml:space="preserve">Назаров </v>
          </cell>
          <cell r="H122" t="str">
            <v xml:space="preserve">Владимир </v>
          </cell>
          <cell r="I122" t="str">
            <v>Владимирович</v>
          </cell>
          <cell r="K122" t="str">
            <v>Инженер</v>
          </cell>
          <cell r="L122" t="str">
            <v>5 лет</v>
          </cell>
          <cell r="M122" t="str">
            <v xml:space="preserve">Очередная </v>
          </cell>
          <cell r="N122" t="str">
            <v>административно-технический персонал</v>
          </cell>
          <cell r="R122" t="str">
            <v>IV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МУП "Белоозерское ЖКХ"</v>
          </cell>
          <cell r="G123" t="str">
            <v>Поздняков</v>
          </cell>
          <cell r="H123" t="str">
            <v>Андрей</v>
          </cell>
          <cell r="I123" t="str">
            <v>Викторович</v>
          </cell>
          <cell r="K123" t="str">
            <v>Главный инженер</v>
          </cell>
          <cell r="L123" t="str">
            <v>2 года</v>
          </cell>
          <cell r="M123" t="str">
            <v>первичная</v>
          </cell>
          <cell r="N123" t="str">
            <v>управленческий персонал</v>
          </cell>
          <cell r="S123" t="str">
            <v>ПТЭТЭ</v>
          </cell>
          <cell r="V123">
            <v>0.47916666666666669</v>
          </cell>
        </row>
        <row r="124">
          <cell r="E124" t="str">
            <v>МУП "Белоозерское ЖКХ"</v>
          </cell>
          <cell r="G124" t="str">
            <v>Молчанов</v>
          </cell>
          <cell r="H124" t="str">
            <v>Станислав</v>
          </cell>
          <cell r="I124" t="str">
            <v>Анатольевич</v>
          </cell>
          <cell r="K124" t="str">
            <v>Начальник цеха</v>
          </cell>
          <cell r="L124" t="str">
            <v>2 года</v>
          </cell>
          <cell r="M124" t="str">
            <v>первичная</v>
          </cell>
          <cell r="N124" t="str">
            <v>руководящий работник</v>
          </cell>
          <cell r="S124" t="str">
            <v>ПТЭТЭ</v>
          </cell>
          <cell r="V124">
            <v>0.47916666666666669</v>
          </cell>
        </row>
        <row r="125">
          <cell r="E125" t="str">
            <v>МУП "Белоозерское ЖКХ"</v>
          </cell>
          <cell r="G125" t="str">
            <v>Опекунов</v>
          </cell>
          <cell r="H125" t="str">
            <v>Павел</v>
          </cell>
          <cell r="I125" t="str">
            <v>Владимирович</v>
          </cell>
          <cell r="K125" t="str">
            <v>Мастер участка</v>
          </cell>
          <cell r="L125" t="str">
            <v>1 месяц</v>
          </cell>
          <cell r="M125" t="str">
            <v>первичная</v>
          </cell>
          <cell r="N125" t="str">
            <v>руководитель структурного подразделения</v>
          </cell>
          <cell r="S125" t="str">
            <v>ПТЭТЭ</v>
          </cell>
          <cell r="V125">
            <v>0.47916666666666669</v>
          </cell>
        </row>
        <row r="126">
          <cell r="E126" t="str">
            <v>ООО "ТИТЭЛ"</v>
          </cell>
          <cell r="G126" t="str">
            <v>Добродей</v>
          </cell>
          <cell r="H126" t="str">
            <v>Владимир</v>
          </cell>
          <cell r="I126" t="str">
            <v>Николаевич</v>
          </cell>
          <cell r="K126" t="str">
            <v>Начальник службы ремонта и эксплуатации оборудования</v>
          </cell>
          <cell r="L126" t="str">
            <v>12 мес.</v>
          </cell>
          <cell r="M126" t="str">
            <v>внеочередная</v>
          </cell>
          <cell r="N126" t="str">
            <v>административно-технический персонал</v>
          </cell>
          <cell r="R126" t="str">
            <v>III до и выше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"ТИТЭЛ"</v>
          </cell>
          <cell r="G127" t="str">
            <v>Луценко</v>
          </cell>
          <cell r="H127" t="str">
            <v>Александр</v>
          </cell>
          <cell r="I127" t="str">
            <v>Сергеевич</v>
          </cell>
          <cell r="K127" t="str">
            <v>Ведущий инженер АСУТП</v>
          </cell>
          <cell r="L127" t="str">
            <v>12 мес.</v>
          </cell>
          <cell r="M127" t="str">
            <v>первичная</v>
          </cell>
          <cell r="N127" t="str">
            <v>административно-технический персонал</v>
          </cell>
          <cell r="R127" t="str">
            <v>II до и выше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"ТИТЭЛ"</v>
          </cell>
          <cell r="G128" t="str">
            <v xml:space="preserve">Хетагуров </v>
          </cell>
          <cell r="H128" t="str">
            <v>Александр</v>
          </cell>
          <cell r="I128" t="str">
            <v>Германович</v>
          </cell>
          <cell r="K128" t="str">
            <v>Электрик</v>
          </cell>
          <cell r="L128" t="str">
            <v>12 мес.</v>
          </cell>
          <cell r="M128" t="str">
            <v>внеочередная</v>
          </cell>
          <cell r="N128" t="str">
            <v>административно-технический персонал</v>
          </cell>
          <cell r="R128" t="str">
            <v>III до и выше 1000 В</v>
          </cell>
          <cell r="S128" t="str">
            <v>ПТЭЭПЭЭ</v>
          </cell>
          <cell r="V128">
            <v>0.54166666666666696</v>
          </cell>
        </row>
        <row r="129">
          <cell r="E129" t="str">
            <v>ООО "ЭЛГРАН"</v>
          </cell>
          <cell r="G129" t="str">
            <v>Воробьев</v>
          </cell>
          <cell r="H129" t="str">
            <v>Евгений</v>
          </cell>
          <cell r="I129" t="str">
            <v>Анатольевич</v>
          </cell>
          <cell r="K129" t="str">
            <v>Электромонтер по ремонту и обслуживанию электрооборудования</v>
          </cell>
          <cell r="L129" t="str">
            <v>12 год.</v>
          </cell>
          <cell r="M129" t="str">
            <v>внеочередная</v>
          </cell>
          <cell r="N129" t="str">
            <v>ремонтный персонал</v>
          </cell>
          <cell r="R129" t="str">
            <v>III до и выше 1000 В</v>
          </cell>
          <cell r="S129" t="str">
            <v>ПТЭЭПЭЭ</v>
          </cell>
          <cell r="V129">
            <v>0.54166666666666696</v>
          </cell>
        </row>
        <row r="130">
          <cell r="E130" t="str">
            <v>ООО "ЭЛГРАН"</v>
          </cell>
          <cell r="G130" t="str">
            <v xml:space="preserve">Масленников </v>
          </cell>
          <cell r="H130" t="str">
            <v>Сергей</v>
          </cell>
          <cell r="I130" t="str">
            <v>Михайлович</v>
          </cell>
          <cell r="K130" t="str">
            <v xml:space="preserve"> Инженер АСУТП</v>
          </cell>
          <cell r="L130" t="str">
            <v>12 мес.</v>
          </cell>
          <cell r="M130" t="str">
            <v>внеочередная</v>
          </cell>
          <cell r="N130" t="str">
            <v>административно-технический персонал</v>
          </cell>
          <cell r="R130" t="str">
            <v>III до и выше 1000 В</v>
          </cell>
          <cell r="S130" t="str">
            <v>ПТЭЭПЭЭ</v>
          </cell>
          <cell r="V130">
            <v>0.54166666666666696</v>
          </cell>
        </row>
        <row r="131">
          <cell r="E131" t="str">
            <v>ООО " НПЦКТ"</v>
          </cell>
          <cell r="G131" t="str">
            <v>Бубнович</v>
          </cell>
          <cell r="H131" t="str">
            <v xml:space="preserve">Владимир </v>
          </cell>
          <cell r="I131" t="str">
            <v>Дмитриевич</v>
          </cell>
          <cell r="K131" t="str">
            <v>Главный энергетик</v>
          </cell>
          <cell r="L131" t="str">
            <v>3 года</v>
          </cell>
          <cell r="M131" t="str">
            <v>внеочередная</v>
          </cell>
          <cell r="N131" t="str">
            <v>административно-технический персонал</v>
          </cell>
          <cell r="R131" t="str">
            <v xml:space="preserve">III гр до и выше 1000 В 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 НПЦКТ"</v>
          </cell>
          <cell r="G132" t="str">
            <v>Афонькин</v>
          </cell>
          <cell r="H132" t="str">
            <v>Юрий</v>
          </cell>
          <cell r="I132" t="str">
            <v>Викторович</v>
          </cell>
          <cell r="K132" t="str">
            <v>Технический директор</v>
          </cell>
          <cell r="L132" t="str">
            <v>3 года</v>
          </cell>
          <cell r="M132" t="str">
            <v>внеочередная</v>
          </cell>
          <cell r="N132" t="str">
            <v>административно-технический персонал</v>
          </cell>
          <cell r="R132" t="str">
            <v xml:space="preserve">III гр до и выше 1000 В 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 НПЦКТ"</v>
          </cell>
          <cell r="G133" t="str">
            <v xml:space="preserve">Бураков </v>
          </cell>
          <cell r="H133" t="str">
            <v>Иван</v>
          </cell>
          <cell r="I133" t="str">
            <v>Валерьевич</v>
          </cell>
          <cell r="K133" t="str">
            <v>Главный механик</v>
          </cell>
          <cell r="L133" t="str">
            <v>1 год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 xml:space="preserve">III гр до и выше 1000 В 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«Мед ТеКо»</v>
          </cell>
          <cell r="G134" t="str">
            <v xml:space="preserve">Мещеряков </v>
          </cell>
          <cell r="H134" t="str">
            <v xml:space="preserve">Максим </v>
          </cell>
          <cell r="I134" t="str">
            <v>Леонидович</v>
          </cell>
          <cell r="K134" t="str">
            <v>Главный инженер по инфраструктуре</v>
          </cell>
          <cell r="L134" t="str">
            <v>1 мес.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>III до 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«Мед ТеКо»</v>
          </cell>
          <cell r="G135" t="str">
            <v>Сидоров</v>
          </cell>
          <cell r="H135" t="str">
            <v xml:space="preserve"> Сергей </v>
          </cell>
          <cell r="I135" t="str">
            <v>Викторович</v>
          </cell>
          <cell r="K135" t="str">
            <v>Начальник производства</v>
          </cell>
          <cell r="L135" t="str">
            <v>14 лет</v>
          </cell>
          <cell r="M135" t="str">
            <v>внеочередная</v>
          </cell>
          <cell r="N135" t="str">
            <v>административно-технический персонал</v>
          </cell>
          <cell r="R135" t="str">
            <v>III до 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СНТ "Радужный"</v>
          </cell>
          <cell r="G136" t="str">
            <v>Туцкая</v>
          </cell>
          <cell r="H136" t="str">
            <v>Оксана</v>
          </cell>
          <cell r="I136" t="str">
            <v>Владимировна</v>
          </cell>
          <cell r="K136" t="str">
            <v>Председатель НСТ</v>
          </cell>
          <cell r="L136" t="str">
            <v>1 год 6  мес</v>
          </cell>
          <cell r="M136" t="str">
            <v>первичная</v>
          </cell>
          <cell r="N136" t="str">
            <v>административно-технический персонал</v>
          </cell>
          <cell r="R136" t="str">
            <v>II гр до 1000В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ГК "Забава"</v>
          </cell>
          <cell r="G137" t="str">
            <v>Петров</v>
          </cell>
          <cell r="H137" t="str">
            <v>Александр</v>
          </cell>
          <cell r="I137" t="str">
            <v>Анатольевич</v>
          </cell>
          <cell r="K137" t="str">
            <v>Инженер-энергетик</v>
          </cell>
          <cell r="L137" t="str">
            <v>6 лет</v>
          </cell>
          <cell r="M137" t="str">
            <v>внеочередная</v>
          </cell>
          <cell r="N137" t="str">
            <v>административно-технический персонал</v>
          </cell>
          <cell r="R137" t="str">
            <v>III гр до 1000В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"Союзпак"</v>
          </cell>
          <cell r="G138" t="str">
            <v>Носов</v>
          </cell>
          <cell r="H138" t="str">
            <v xml:space="preserve">Алексей </v>
          </cell>
          <cell r="I138" t="str">
            <v>Сергеевич</v>
          </cell>
          <cell r="K138" t="str">
            <v>Руководитель службы сервиса</v>
          </cell>
          <cell r="L138" t="str">
            <v>5 лет</v>
          </cell>
          <cell r="M138" t="str">
            <v>очередная</v>
          </cell>
          <cell r="N138" t="str">
            <v>административно-технический персонал</v>
          </cell>
          <cell r="R138" t="str">
            <v>IV до 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"Союзпак"</v>
          </cell>
          <cell r="G139" t="str">
            <v>Козлов</v>
          </cell>
          <cell r="H139" t="str">
            <v>Сергей</v>
          </cell>
          <cell r="I139" t="str">
            <v>Александрович</v>
          </cell>
          <cell r="K139" t="str">
            <v>Инженер КИПиА</v>
          </cell>
          <cell r="L139" t="str">
            <v>3 года</v>
          </cell>
          <cell r="M139" t="str">
            <v>очередная</v>
          </cell>
          <cell r="N139" t="str">
            <v>административно-технический персонал</v>
          </cell>
          <cell r="R139" t="str">
            <v>IV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"Союзпак"</v>
          </cell>
          <cell r="G140" t="str">
            <v>Седов</v>
          </cell>
          <cell r="H140" t="str">
            <v xml:space="preserve">Сергей </v>
          </cell>
          <cell r="I140" t="str">
            <v>Викторович</v>
          </cell>
          <cell r="K140" t="str">
            <v>Инженер сервисной службы</v>
          </cell>
          <cell r="L140" t="str">
            <v>5 лет</v>
          </cell>
          <cell r="M140" t="str">
            <v>очередная</v>
          </cell>
          <cell r="N140" t="str">
            <v>ремонтный персонал</v>
          </cell>
          <cell r="R140" t="str">
            <v>IV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"Союзпак"</v>
          </cell>
          <cell r="G141" t="str">
            <v xml:space="preserve">Зимин </v>
          </cell>
          <cell r="H141" t="str">
            <v>Сергей</v>
          </cell>
          <cell r="I141" t="str">
            <v>Борисович</v>
          </cell>
          <cell r="K141" t="str">
            <v>Наладчик</v>
          </cell>
          <cell r="L141" t="str">
            <v>7 лет</v>
          </cell>
          <cell r="M141" t="str">
            <v>очередная</v>
          </cell>
          <cell r="N141" t="str">
            <v>ремонтный персонал</v>
          </cell>
          <cell r="R141" t="str">
            <v>IV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"Союзпак"</v>
          </cell>
          <cell r="G142" t="str">
            <v xml:space="preserve">Печенев </v>
          </cell>
          <cell r="H142" t="str">
            <v xml:space="preserve">Алексей </v>
          </cell>
          <cell r="I142" t="str">
            <v>Викторович</v>
          </cell>
          <cell r="K142" t="str">
            <v>Инженер сервисной службы</v>
          </cell>
          <cell r="L142" t="str">
            <v>7 лет</v>
          </cell>
          <cell r="M142" t="str">
            <v>очередная</v>
          </cell>
          <cell r="N142" t="str">
            <v>ремонтный персонал</v>
          </cell>
          <cell r="R142" t="str">
            <v>IV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"ТЛК Крекшино"</v>
          </cell>
          <cell r="G143" t="str">
            <v xml:space="preserve">Зенин </v>
          </cell>
          <cell r="H143" t="str">
            <v>Эдуард</v>
          </cell>
          <cell r="I143" t="str">
            <v>Анатольевич</v>
          </cell>
          <cell r="K143" t="str">
            <v>Главный энергетик</v>
          </cell>
          <cell r="L143" t="str">
            <v>5 лет</v>
          </cell>
          <cell r="M143" t="str">
            <v>очередная</v>
          </cell>
          <cell r="N143" t="str">
            <v>административно-технический персонал</v>
          </cell>
          <cell r="R143" t="str">
            <v>IV до  1000 В</v>
          </cell>
          <cell r="S143" t="str">
            <v>ПТЭЭПЭЭ</v>
          </cell>
          <cell r="V143">
            <v>0.5625</v>
          </cell>
        </row>
        <row r="144">
          <cell r="E144" t="str">
            <v>ООО "ТЛК Крекшино"</v>
          </cell>
          <cell r="G144" t="str">
            <v xml:space="preserve">Тимофеев </v>
          </cell>
          <cell r="H144" t="str">
            <v>Владимир</v>
          </cell>
          <cell r="I144" t="str">
            <v>Александрович</v>
          </cell>
          <cell r="K144" t="str">
            <v>Главный инженер</v>
          </cell>
          <cell r="L144" t="str">
            <v>15 лет</v>
          </cell>
          <cell r="M144" t="str">
            <v>очередная</v>
          </cell>
          <cell r="N144" t="str">
            <v>административно-технический персонал</v>
          </cell>
          <cell r="R144" t="str">
            <v>IV до  1000 В</v>
          </cell>
          <cell r="S144" t="str">
            <v>ПТЭЭПЭЭ</v>
          </cell>
          <cell r="V144">
            <v>0.5625</v>
          </cell>
        </row>
        <row r="145">
          <cell r="E145" t="str">
            <v>ООО "ТЛК Крекшино"</v>
          </cell>
          <cell r="G145" t="str">
            <v>Бильданов</v>
          </cell>
          <cell r="H145" t="str">
            <v>Рафаэль</v>
          </cell>
          <cell r="I145" t="str">
            <v>Гамирович</v>
          </cell>
          <cell r="K145" t="str">
            <v>Инженер-энергетик</v>
          </cell>
          <cell r="L145" t="str">
            <v>3 года</v>
          </cell>
          <cell r="M145" t="str">
            <v>очередная</v>
          </cell>
          <cell r="N145" t="str">
            <v>ремонтный персонал</v>
          </cell>
          <cell r="R145" t="str">
            <v>IV до 1000 В</v>
          </cell>
          <cell r="S145" t="str">
            <v>ПТЭЭПЭЭ</v>
          </cell>
          <cell r="V145">
            <v>0.5625</v>
          </cell>
        </row>
        <row r="146">
          <cell r="E146" t="str">
            <v>ООО "ТЛК Крекшино"</v>
          </cell>
          <cell r="G146" t="str">
            <v>Бураков</v>
          </cell>
          <cell r="H146" t="str">
            <v>Вячеслав</v>
          </cell>
          <cell r="I146" t="str">
            <v>Борисович</v>
          </cell>
          <cell r="K146" t="str">
            <v>Электрик</v>
          </cell>
          <cell r="L146" t="str">
            <v>14 лет</v>
          </cell>
          <cell r="M146" t="str">
            <v>очередная</v>
          </cell>
          <cell r="N146" t="str">
            <v>ремонтный персонал</v>
          </cell>
          <cell r="R146" t="str">
            <v>IV до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"ТЛК Крекшино"</v>
          </cell>
          <cell r="G147" t="str">
            <v>Кружков</v>
          </cell>
          <cell r="H147" t="str">
            <v>Андрей</v>
          </cell>
          <cell r="I147" t="str">
            <v>Владимирович</v>
          </cell>
          <cell r="K147" t="str">
            <v>Электрик</v>
          </cell>
          <cell r="L147" t="str">
            <v>15 лет</v>
          </cell>
          <cell r="M147" t="str">
            <v>очередная</v>
          </cell>
          <cell r="N147" t="str">
            <v>ремонтный персонал</v>
          </cell>
          <cell r="R147" t="str">
            <v>IV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"АЦКИЙ КАСТИНГ"</v>
          </cell>
          <cell r="G148" t="str">
            <v>Даниленко</v>
          </cell>
          <cell r="H148" t="str">
            <v>Алексей</v>
          </cell>
          <cell r="I148" t="str">
            <v>Викторович</v>
          </cell>
          <cell r="K148" t="str">
            <v>Генеральный директор</v>
          </cell>
          <cell r="L148" t="str">
            <v>2 мес</v>
          </cell>
          <cell r="M148" t="str">
            <v>первичная</v>
          </cell>
          <cell r="N148" t="str">
            <v>руководящий сотрудник</v>
          </cell>
          <cell r="R148" t="str">
            <v>II до и выше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"ЭКООКНА"</v>
          </cell>
          <cell r="G149" t="str">
            <v>Бизенков</v>
          </cell>
          <cell r="H149" t="str">
            <v>Сергей</v>
          </cell>
          <cell r="I149" t="str">
            <v>Николаевич</v>
          </cell>
          <cell r="K149" t="str">
            <v>Главный энергетик</v>
          </cell>
          <cell r="L149" t="str">
            <v>19 лет</v>
          </cell>
          <cell r="M149" t="str">
            <v>внеочередная</v>
          </cell>
          <cell r="N149" t="str">
            <v>административно-технический персонал</v>
          </cell>
          <cell r="R149" t="str">
            <v>IV гр. до 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"ДИТ СОФТ"</v>
          </cell>
          <cell r="G150" t="str">
            <v>Спичкин</v>
          </cell>
          <cell r="H150" t="str">
            <v>Анатолий</v>
          </cell>
          <cell r="I150" t="str">
            <v>Валентинович</v>
          </cell>
          <cell r="K150" t="str">
            <v>Энергетик</v>
          </cell>
          <cell r="L150" t="str">
            <v>1 год</v>
          </cell>
          <cell r="M150" t="str">
            <v>первичная</v>
          </cell>
          <cell r="N150" t="str">
            <v>административно-технический персонал</v>
          </cell>
          <cell r="R150" t="str">
            <v>III до 1000 В</v>
          </cell>
          <cell r="S150" t="str">
            <v>ПТЭЭПЭЭ</v>
          </cell>
          <cell r="V150">
            <v>0.5625</v>
          </cell>
        </row>
        <row r="151">
          <cell r="E151" t="str">
            <v>АО "Газпром диагностика" ИТЦ Видное</v>
          </cell>
          <cell r="G151" t="str">
            <v xml:space="preserve">Бабанин </v>
          </cell>
          <cell r="H151" t="str">
            <v>Дмитрий</v>
          </cell>
          <cell r="I151" t="str">
            <v>Викторович</v>
          </cell>
          <cell r="K151" t="str">
            <v>Ведущий инженер отдела ЭТВС</v>
          </cell>
          <cell r="L151">
            <v>45349</v>
          </cell>
          <cell r="M151" t="str">
            <v>внеочередная</v>
          </cell>
          <cell r="N151" t="str">
            <v>административно-технический персонал</v>
          </cell>
          <cell r="R151" t="str">
            <v>IV группа до 1000В</v>
          </cell>
          <cell r="S151" t="str">
            <v>ПТЭЭПЭЭ</v>
          </cell>
          <cell r="V151">
            <v>0.5625</v>
          </cell>
        </row>
        <row r="152">
          <cell r="E152" t="str">
            <v>АО "Газпром диагностика" ИТЦ Видное</v>
          </cell>
          <cell r="G152" t="str">
            <v xml:space="preserve">Глазков </v>
          </cell>
          <cell r="H152" t="str">
            <v>Александр</v>
          </cell>
          <cell r="I152" t="str">
            <v>Владимирович</v>
          </cell>
          <cell r="K152" t="str">
            <v>Заместитель начальника отдела ДЭО</v>
          </cell>
          <cell r="M152" t="str">
            <v>очередная</v>
          </cell>
          <cell r="N152" t="str">
            <v>административно-технический персонал</v>
          </cell>
          <cell r="R152" t="str">
            <v>V до и выше 1000 В</v>
          </cell>
          <cell r="S152" t="str">
            <v>ПТЭЭПЭЭ</v>
          </cell>
          <cell r="V152">
            <v>0.5625</v>
          </cell>
        </row>
        <row r="153">
          <cell r="E153" t="str">
            <v>АО "Газпром диагностика" ИТЦ Видное</v>
          </cell>
          <cell r="G153" t="str">
            <v>Колов</v>
          </cell>
          <cell r="H153" t="str">
            <v xml:space="preserve"> Виктор </v>
          </cell>
          <cell r="I153" t="str">
            <v>Иванович</v>
          </cell>
          <cell r="K153" t="str">
            <v>Ведущий инженер ЭТЛ</v>
          </cell>
          <cell r="M153" t="str">
            <v>очередная</v>
          </cell>
          <cell r="N153" t="str">
            <v>административно-технический персонал</v>
          </cell>
          <cell r="R153" t="str">
            <v>V до и выше 1000 В</v>
          </cell>
          <cell r="S153" t="str">
            <v>ПТЭЭПЭЭ</v>
          </cell>
          <cell r="V153">
            <v>0.5625</v>
          </cell>
        </row>
        <row r="154">
          <cell r="E154" t="str">
            <v>ООО "Натуральные мясопродукты"</v>
          </cell>
          <cell r="G154" t="str">
            <v>Федотова</v>
          </cell>
          <cell r="H154" t="str">
            <v>Елена</v>
          </cell>
          <cell r="I154" t="str">
            <v>Васильевна</v>
          </cell>
          <cell r="K154" t="str">
            <v>Специалист по  охране труда</v>
          </cell>
          <cell r="L154" t="str">
            <v>3 года</v>
          </cell>
          <cell r="M154" t="str">
            <v>первичная</v>
          </cell>
          <cell r="N154" t="str">
            <v>специалист по охране труда контролирующий электроустановки</v>
          </cell>
          <cell r="R154" t="str">
            <v>IV до 1000 В</v>
          </cell>
          <cell r="S154" t="str">
            <v>ПТЭЭПЭЭ</v>
          </cell>
          <cell r="V154">
            <v>0.5625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57" zoomScale="50" zoomScaleNormal="80" zoomScaleSheetLayoutView="50" workbookViewId="0">
      <selection activeCell="F136" sqref="F136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19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20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18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"МОСМЕК ИНВЕСТ"</v>
      </c>
      <c r="D15" s="6" t="str">
        <f>CONCATENATE([2]Общая!G4," ",[2]Общая!H4," ",[2]Общая!I4," 
", [2]Общая!K4," ",[2]Общая!L4)</f>
        <v xml:space="preserve">Заморков Игорь Юрьевич 
Главный энергетик </v>
      </c>
      <c r="E15" s="7" t="str">
        <f>[2]Общая!M4</f>
        <v>внеочередная</v>
      </c>
      <c r="F15" s="7" t="str">
        <f>[2]Общая!R4</f>
        <v>III до и выше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"МОСМЕК ИНВЕСТ"</v>
      </c>
      <c r="D16" s="6" t="str">
        <f>CONCATENATE([2]Общая!G5," ",[2]Общая!H5," ",[2]Общая!I5," 
", [2]Общая!K5," ",[2]Общая!L5)</f>
        <v xml:space="preserve">Белоус Олег Геннадьевич 
Электрик </v>
      </c>
      <c r="E16" s="7" t="str">
        <f>[2]Общая!M5</f>
        <v>внеочередная</v>
      </c>
      <c r="F16" s="7" t="str">
        <f>[2]Общая!R5</f>
        <v>IV до и выше 1000 В</v>
      </c>
      <c r="G16" s="7" t="str">
        <f>[2]Общая!N5</f>
        <v>ремонтный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ИП РОГОВСКИЙ ФЕЛИКС АНАТОЛЬЕВИЧ</v>
      </c>
      <c r="D17" s="6" t="str">
        <f>CONCATENATE([2]Общая!G6," ",[2]Общая!H6," ",[2]Общая!I6," 
", [2]Общая!K6," ",[2]Общая!L6)</f>
        <v xml:space="preserve">Роговский Феликс Анатольевич 
Директор </v>
      </c>
      <c r="E17" s="7" t="str">
        <f>[2]Общая!M6</f>
        <v>очередная</v>
      </c>
      <c r="F17" s="7" t="str">
        <f>[2]Общая!R6</f>
        <v>III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"НЗТА-ДКП"</v>
      </c>
      <c r="D18" s="6" t="str">
        <f>CONCATENATE([2]Общая!G7," ",[2]Общая!H7," ",[2]Общая!I7," 
", [2]Общая!K7," ",[2]Общая!L7)</f>
        <v xml:space="preserve">Меркулов Дмитрий Николаевич 
Технический директор </v>
      </c>
      <c r="E18" s="7" t="str">
        <f>[2]Общая!M7</f>
        <v>очередная</v>
      </c>
      <c r="F18" s="7" t="str">
        <f>[2]Общая!R7</f>
        <v>IV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"АЛЬФАСТРОЙ"</v>
      </c>
      <c r="D19" s="6" t="str">
        <f>CONCATENATE([2]Общая!G8," ",[2]Общая!H8," ",[2]Общая!I8," 
", [2]Общая!K8," ",[2]Общая!L8)</f>
        <v xml:space="preserve">Ефимов Олег Федорович 
Заместитель руководителя подразделения по ЭОМ </v>
      </c>
      <c r="E19" s="7" t="str">
        <f>[2]Общая!M8</f>
        <v>внеочередная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"НЗТА-ДКП"</v>
      </c>
      <c r="D20" s="6" t="str">
        <f>CONCATENATE([2]Общая!G9," ",[2]Общая!H9," ",[2]Общая!I9," 
", [2]Общая!K9," ",[2]Общая!L9)</f>
        <v xml:space="preserve">Андреев Олег Алексеевич 
Энергетик </v>
      </c>
      <c r="E20" s="7" t="str">
        <f>[2]Общая!M9</f>
        <v>очередная</v>
      </c>
      <c r="F20" s="7" t="str">
        <f>[2]Общая!R9</f>
        <v>IV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"АЛЬФАСТРОЙ"</v>
      </c>
      <c r="D21" s="6" t="str">
        <f>CONCATENATE([2]Общая!G10," ",[2]Общая!H10," ",[2]Общая!I10," 
", [2]Общая!K10," ",[2]Общая!L10)</f>
        <v xml:space="preserve">Чистов Сергей Александрович 
Заместитель руководителя подразделения по ЭОМ </v>
      </c>
      <c r="E21" s="7" t="str">
        <f>[2]Общая!M10</f>
        <v>внеочередная</v>
      </c>
      <c r="F21" s="7" t="str">
        <f>[2]Общая!R10</f>
        <v>III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"НЗТА-ДКП"</v>
      </c>
      <c r="D22" s="6" t="str">
        <f>CONCATENATE([2]Общая!G11," ",[2]Общая!H11," ",[2]Общая!I11," 
", [2]Общая!K11," ",[2]Общая!L11)</f>
        <v xml:space="preserve">Манешин Юрий Александрович 
Начальник бюро охраны труда, промышленной, экологической безопасности </v>
      </c>
      <c r="E22" s="7" t="str">
        <f>[2]Общая!M11</f>
        <v>первичная</v>
      </c>
      <c r="F22" s="7" t="str">
        <f>[2]Общая!R11</f>
        <v>II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"ДИАМАНТ"</v>
      </c>
      <c r="D23" s="6" t="str">
        <f>CONCATENATE([2]Общая!G12," ",[2]Общая!H12," ",[2]Общая!I12," 
", [2]Общая!K12," ",[2]Общая!L12)</f>
        <v xml:space="preserve">Елистратов Никита Андреевич 
Заместитель генерального директора </v>
      </c>
      <c r="E23" s="7" t="str">
        <f>[2]Общая!M12</f>
        <v>первичная</v>
      </c>
      <c r="F23" s="7" t="str">
        <f>[2]Общая!R12</f>
        <v>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"ПНЕВМАКС СИСТЕМЫ"</v>
      </c>
      <c r="D24" s="6" t="str">
        <f>CONCATENATE([2]Общая!G13," ",[2]Общая!H13," ",[2]Общая!I13," 
", [2]Общая!K13," ",[2]Общая!L13)</f>
        <v xml:space="preserve">Малородов Александр Александрович 
Старший инженер по монтажу и пусконаладке </v>
      </c>
      <c r="E24" s="7" t="str">
        <f>[2]Общая!M13</f>
        <v>внеочередная</v>
      </c>
      <c r="F24" s="7" t="str">
        <f>[2]Общая!R13</f>
        <v>III до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"ДИАМАНТ"</v>
      </c>
      <c r="D25" s="6" t="str">
        <f>CONCATENATE([2]Общая!G14," ",[2]Общая!H14," ",[2]Общая!I14," 
", [2]Общая!K14," ",[2]Общая!L14)</f>
        <v xml:space="preserve">Максимов Владимир Ильич 
Специалист по безопасности дорожного движения </v>
      </c>
      <c r="E25" s="7" t="str">
        <f>[2]Общая!M14</f>
        <v>первичная</v>
      </c>
      <c r="F25" s="7" t="str">
        <f>[2]Общая!R14</f>
        <v>II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АО "ИСТРИНСКАЯ ТЕПЛОСЕТЬ"</v>
      </c>
      <c r="D26" s="6" t="str">
        <f>CONCATENATE([2]Общая!G15," ",[2]Общая!H15," ",[2]Общая!I15," 
", [2]Общая!K15," ",[2]Общая!L15)</f>
        <v xml:space="preserve">Шемякина Татьяна Николаевна 
Радиомонтер </v>
      </c>
      <c r="E26" s="7" t="str">
        <f>[2]Общая!M15</f>
        <v>первичная</v>
      </c>
      <c r="F26" s="7" t="str">
        <f>[2]Общая!R15</f>
        <v>II до 1000 В</v>
      </c>
      <c r="G26" s="7" t="str">
        <f>[2]Общая!N15</f>
        <v>ремонтный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"ДИАМАНТ ПЛЮС"</v>
      </c>
      <c r="D27" s="6" t="str">
        <f>CONCATENATE([2]Общая!G16," ",[2]Общая!H16," ",[2]Общая!I16," 
", [2]Общая!K16," ",[2]Общая!L16)</f>
        <v xml:space="preserve">Романов Александр Васильевич 
Энергетик </v>
      </c>
      <c r="E27" s="7" t="str">
        <f>[2]Общая!M16</f>
        <v>внеочередная</v>
      </c>
      <c r="F27" s="7" t="str">
        <f>[2]Общая!R16</f>
        <v>III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АО "НАТЭК-ЭНЕРГО"</v>
      </c>
      <c r="D28" s="6" t="str">
        <f>CONCATENATE([2]Общая!G17," ",[2]Общая!H17," ",[2]Общая!I17," 
", [2]Общая!K17," ",[2]Общая!L17)</f>
        <v xml:space="preserve">Аржанов Максим Геннадьевич 
Инженер-энергетик </v>
      </c>
      <c r="E28" s="7" t="str">
        <f>[2]Общая!M17</f>
        <v>очередная</v>
      </c>
      <c r="F28" s="7" t="str">
        <f>[2]Общая!R17</f>
        <v>V до и выше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"МАРТИ ГЛАСС"</v>
      </c>
      <c r="D29" s="6" t="str">
        <f>CONCATENATE([2]Общая!G18," ",[2]Общая!H18," ",[2]Общая!I18," 
", [2]Общая!K18," ",[2]Общая!L18)</f>
        <v xml:space="preserve">Сулейманов Ильдар Валерьевич 
Начальник производства </v>
      </c>
      <c r="E29" s="7" t="str">
        <f>[2]Общая!M18</f>
        <v>первичная</v>
      </c>
      <c r="F29" s="7" t="str">
        <f>[2]Общая!R18</f>
        <v>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"МАРТИ ГЛАСС"</v>
      </c>
      <c r="D30" s="6" t="str">
        <f>CONCATENATE([2]Общая!G19," ",[2]Общая!H19," ",[2]Общая!I19," 
", [2]Общая!K19," ",[2]Общая!L19)</f>
        <v xml:space="preserve">Крепенштейн Андрей Сергеевич 
Главный механик </v>
      </c>
      <c r="E30" s="7" t="str">
        <f>[2]Общая!M19</f>
        <v>внеочередная</v>
      </c>
      <c r="F30" s="7" t="str">
        <f>[2]Общая!R19</f>
        <v>III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"ДМИТРОВ-КАБЕЛЬ"</v>
      </c>
      <c r="D31" s="6" t="str">
        <f>CONCATENATE([2]Общая!G20," ",[2]Общая!H20," ",[2]Общая!I20," 
", [2]Общая!K20," ",[2]Общая!L20)</f>
        <v xml:space="preserve">Соколов Дмитрий Игоревич 
Инженер по автоматизированным системам управления производством </v>
      </c>
      <c r="E31" s="7" t="str">
        <f>[2]Общая!M20</f>
        <v>очередная</v>
      </c>
      <c r="F31" s="7" t="str">
        <f>[2]Общая!R20</f>
        <v>III до и выше 1000 В</v>
      </c>
      <c r="G31" s="7" t="str">
        <f>[2]Общая!N20</f>
        <v>ремонтный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"ДМИТРОВ-КАБЕЛЬ"</v>
      </c>
      <c r="D32" s="6" t="str">
        <f>CONCATENATE([2]Общая!G21," ",[2]Общая!H21," ",[2]Общая!I21," 
", [2]Общая!K21," ",[2]Общая!L21)</f>
        <v xml:space="preserve">Минасян Хачик Рубикович 
Начальник цеха </v>
      </c>
      <c r="E32" s="7" t="str">
        <f>[2]Общая!M21</f>
        <v>очередная</v>
      </c>
      <c r="F32" s="7" t="str">
        <f>[2]Общая!R21</f>
        <v>III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АО "НАТЭК-ЭНЕРГО"</v>
      </c>
      <c r="D33" s="6" t="str">
        <f>CONCATENATE([2]Общая!G22," ",[2]Общая!H22," ",[2]Общая!I22," 
", [2]Общая!K22," ",[2]Общая!L22)</f>
        <v xml:space="preserve">Асонов Виктор Николаевич 
Инженер (эксплуатация) </v>
      </c>
      <c r="E33" s="7" t="str">
        <f>[2]Общая!M22</f>
        <v>очередная</v>
      </c>
      <c r="F33" s="7" t="str">
        <f>[2]Общая!R22</f>
        <v>V до и выше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"КАЛАНЧА"</v>
      </c>
      <c r="D34" s="6" t="str">
        <f>CONCATENATE([2]Общая!G23," ",[2]Общая!H23," ",[2]Общая!I23," 
", [2]Общая!K23," ",[2]Общая!L23)</f>
        <v xml:space="preserve">Сенюшкин Юрий Иванович 
Испытатель </v>
      </c>
      <c r="E34" s="7" t="str">
        <f>[2]Общая!M23</f>
        <v>очередная</v>
      </c>
      <c r="F34" s="7" t="str">
        <f>[2]Общая!R23</f>
        <v>III до 1000 В</v>
      </c>
      <c r="G34" s="7" t="str">
        <f>[2]Общая!N23</f>
        <v>ремонтный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"УК "ФОРСАЖ"</v>
      </c>
      <c r="D35" s="6" t="str">
        <f>CONCATENATE([2]Общая!G24," ",[2]Общая!H24," ",[2]Общая!I24," 
", [2]Общая!K24," ",[2]Общая!L24)</f>
        <v xml:space="preserve">Романов Роман Александрович 
Заместитель главного инженера </v>
      </c>
      <c r="E35" s="7" t="str">
        <f>[2]Общая!M24</f>
        <v>внеочередная</v>
      </c>
      <c r="F35" s="7" t="str">
        <f>[2]Общая!R24</f>
        <v>IV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"ЧЕХОВСКАЯ ТЕПЛОИЗОЛЯЦИЯ"</v>
      </c>
      <c r="D36" s="6" t="str">
        <f>CONCATENATE([2]Общая!G25," ",[2]Общая!H25," ",[2]Общая!I25," 
", [2]Общая!K25," ",[2]Общая!L25)</f>
        <v xml:space="preserve">Вороничев Дмитрий Юрьевич 
Инженер-механик </v>
      </c>
      <c r="E36" s="7" t="str">
        <f>[2]Общая!M25</f>
        <v>очередная</v>
      </c>
      <c r="F36" s="7" t="str">
        <f>[2]Общая!R25</f>
        <v>IV до и выше 1000 В</v>
      </c>
      <c r="G36" s="7" t="str">
        <f>[2]Общая!N25</f>
        <v>административно—технический персонал</v>
      </c>
      <c r="H36" s="15" t="str">
        <f>[2]Общая!S25</f>
        <v>ПТЭЭСиС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"ЭЛАР"</v>
      </c>
      <c r="D37" s="6" t="str">
        <f>CONCATENATE([2]Общая!G26," ",[2]Общая!H26," ",[2]Общая!I26," 
", [2]Общая!K26," ",[2]Общая!L26)</f>
        <v xml:space="preserve">Шатров Борис Петрович 
Техник-электрик </v>
      </c>
      <c r="E37" s="7" t="str">
        <f>[2]Общая!M26</f>
        <v>внеочередная</v>
      </c>
      <c r="F37" s="7" t="str">
        <f>[2]Общая!R26</f>
        <v>III до 1000 В</v>
      </c>
      <c r="G37" s="7" t="str">
        <f>[2]Общая!N26</f>
        <v>ремонтный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"ГРАНЛАЙН"</v>
      </c>
      <c r="D38" s="6" t="str">
        <f>CONCATENATE([2]Общая!G27," ",[2]Общая!H27," ",[2]Общая!I27," 
", [2]Общая!K27," ",[2]Общая!L27)</f>
        <v xml:space="preserve">Ахматов Игорь Сергеевич 
Старший системный администратор </v>
      </c>
      <c r="E38" s="7" t="str">
        <f>[2]Общая!M27</f>
        <v>первичная</v>
      </c>
      <c r="F38" s="7" t="str">
        <f>[2]Общая!R27</f>
        <v>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"ГРАНЛАЙН"</v>
      </c>
      <c r="D39" s="6" t="str">
        <f>CONCATENATE([2]Общая!G28," ",[2]Общая!H28," ",[2]Общая!I28," 
", [2]Общая!K28," ",[2]Общая!L28)</f>
        <v xml:space="preserve">Барсуков Дмитрий Федорович 
Руководитель отдела </v>
      </c>
      <c r="E39" s="7" t="str">
        <f>[2]Общая!M28</f>
        <v>первичная</v>
      </c>
      <c r="F39" s="7" t="str">
        <f>[2]Общая!R28</f>
        <v>II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"ГРАНЛАЙН"</v>
      </c>
      <c r="D40" s="6" t="str">
        <f>CONCATENATE([2]Общая!G29," ",[2]Общая!H29," ",[2]Общая!I29," 
", [2]Общая!K29," ",[2]Общая!L29)</f>
        <v xml:space="preserve">Силецкий Антон Станиславович 
Системный администратор 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"ГРАНЛАЙН"</v>
      </c>
      <c r="D41" s="6" t="str">
        <f>CONCATENATE([2]Общая!G30," ",[2]Общая!H30," ",[2]Общая!I30," 
", [2]Общая!K30," ",[2]Общая!L30)</f>
        <v xml:space="preserve">Бочкарь Богдан Олегович 
Системный администратор 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"ГРАНЛАЙН"</v>
      </c>
      <c r="D42" s="6" t="str">
        <f>CONCATENATE([2]Общая!G31," ",[2]Общая!H31," ",[2]Общая!I31," 
", [2]Общая!K31," ",[2]Общая!L31)</f>
        <v xml:space="preserve">Жакова Виктория Михайловна 
Системный администратор 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"КПД-КАРГО"</v>
      </c>
      <c r="D43" s="6" t="str">
        <f>CONCATENATE([2]Общая!G32," ",[2]Общая!H32," ",[2]Общая!I32," 
", [2]Общая!K32," ",[2]Общая!L32)</f>
        <v xml:space="preserve">Аксенов Илья Владимирович 
Технический директор </v>
      </c>
      <c r="E43" s="7" t="str">
        <f>[2]Общая!M32</f>
        <v>первичная</v>
      </c>
      <c r="F43" s="7" t="str">
        <f>[2]Общая!R32</f>
        <v>II до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"КПД-КАРГО"</v>
      </c>
      <c r="D44" s="6" t="str">
        <f>CONCATENATE([2]Общая!G33," ",[2]Общая!H33," ",[2]Общая!I33," 
", [2]Общая!K33," ",[2]Общая!L33)</f>
        <v xml:space="preserve">Аллаяров Анвар Аллаярович 
Главный инженер 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"КПД-КАРГО"</v>
      </c>
      <c r="D45" s="6" t="str">
        <f>CONCATENATE([2]Общая!G34," ",[2]Общая!H34," ",[2]Общая!I34," 
", [2]Общая!K34," ",[2]Общая!L34)</f>
        <v xml:space="preserve">Колбасников Сергей Игоревич 
Мастер участка </v>
      </c>
      <c r="E45" s="7" t="str">
        <f>[2]Общая!M34</f>
        <v>первичная</v>
      </c>
      <c r="F45" s="7" t="str">
        <f>[2]Общая!R34</f>
        <v>II до 1000 В</v>
      </c>
      <c r="G45" s="7" t="str">
        <f>[2]Общая!N34</f>
        <v>ремонтный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"КПД-КАРГО"</v>
      </c>
      <c r="D46" s="6" t="str">
        <f>CONCATENATE([2]Общая!G35," ",[2]Общая!H35," ",[2]Общая!I35," 
", [2]Общая!K35," ",[2]Общая!L35)</f>
        <v xml:space="preserve">Кулиш Сергей Владимирович 
Старший специалист технческой службы </v>
      </c>
      <c r="E46" s="7" t="str">
        <f>[2]Общая!M35</f>
        <v>первичная</v>
      </c>
      <c r="F46" s="7" t="str">
        <f>[2]Общая!R35</f>
        <v>II до 1000 В</v>
      </c>
      <c r="G46" s="7" t="str">
        <f>[2]Общая!N35</f>
        <v>ремонтный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"АРМАТЕХ"</v>
      </c>
      <c r="D47" s="6" t="str">
        <f>CONCATENATE([2]Общая!G36," ",[2]Общая!H36," ",[2]Общая!I36," 
", [2]Общая!K36," ",[2]Общая!L36)</f>
        <v xml:space="preserve">Кузнецова Галина Юрьевна 
Главный специалист по защите информации </v>
      </c>
      <c r="E47" s="7" t="str">
        <f>[2]Общая!M36</f>
        <v>первичная</v>
      </c>
      <c r="F47" s="7" t="str">
        <f>[2]Общая!R36</f>
        <v>II до 1000 В</v>
      </c>
      <c r="G47" s="7" t="str">
        <f>[2]Общая!N36</f>
        <v>административно—технический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 "Рус-Папир"</v>
      </c>
      <c r="D48" s="6" t="str">
        <f>CONCATENATE([2]Общая!G37," ",[2]Общая!H37," ",[2]Общая!I37," 
", [2]Общая!K37," ",[2]Общая!L37)</f>
        <v>Воронин  Юрий Сергеевич 
Главный энергетик 5 лет</v>
      </c>
      <c r="E48" s="7" t="str">
        <f>[2]Общая!M37</f>
        <v>Первичная</v>
      </c>
      <c r="F48" s="7" t="str">
        <f>[2]Общая!R37</f>
        <v>II до 1000В</v>
      </c>
      <c r="G48" s="7" t="str">
        <f>[2]Общая!N37</f>
        <v>административно-технический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 "Рус-Папир"</v>
      </c>
      <c r="D49" s="6" t="str">
        <f>CONCATENATE([2]Общая!G38," ",[2]Общая!H38," ",[2]Общая!I38," 
", [2]Общая!K38," ",[2]Общая!L38)</f>
        <v>Ефремов Дмитрий Владимирович 
Старший мастер 3 года</v>
      </c>
      <c r="E49" s="7" t="str">
        <f>[2]Общая!M38</f>
        <v>Первичная</v>
      </c>
      <c r="F49" s="7" t="str">
        <f>[2]Общая!R38</f>
        <v>II до 1000В</v>
      </c>
      <c r="G49" s="7" t="str">
        <f>[2]Общая!N38</f>
        <v>административно-технический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АО "КЦ" филиал "Моссельпром"</v>
      </c>
      <c r="D50" s="6" t="str">
        <f>CONCATENATE([2]Общая!G39," ",[2]Общая!H39," ",[2]Общая!I39," 
", [2]Общая!K39," ",[2]Общая!L39)</f>
        <v>Моравский Дмитрий Юрьевич 
Руководитель филиала 3 года</v>
      </c>
      <c r="E50" s="7" t="str">
        <f>[2]Общая!M39</f>
        <v>очередная</v>
      </c>
      <c r="F50" s="7" t="str">
        <f>[2]Общая!R39</f>
        <v>V до и выше 1000 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ИП Кудинов В.В.</v>
      </c>
      <c r="D51" s="6" t="str">
        <f>CONCATENATE([2]Общая!G40," ",[2]Общая!H40," ",[2]Общая!I40," 
", [2]Общая!K40," ",[2]Общая!L40)</f>
        <v>Кудинов Виктор Владимирович 
Индивидуальный предприниматель  1 год 5 мес.</v>
      </c>
      <c r="E51" s="7" t="str">
        <f>[2]Общая!M40</f>
        <v>очередная</v>
      </c>
      <c r="F51" s="7" t="str">
        <f>[2]Общая!R40</f>
        <v xml:space="preserve">III до 1000 В </v>
      </c>
      <c r="G51" s="7" t="str">
        <f>[2]Общая!N40</f>
        <v>административно-технический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 xml:space="preserve">ГУП МО "КС МО" </v>
      </c>
      <c r="D52" s="6" t="str">
        <f>CONCATENATE([2]Общая!G41," ",[2]Общая!H41," ",[2]Общая!I41," 
", [2]Общая!K41," ",[2]Общая!L41)</f>
        <v>Митронов Дмитрий Александрович 
Главный инженер филиала подразделения "Теплосеть" ГУП МО КС МО "Павлово- Посадские коммунальные системы"
 2</v>
      </c>
      <c r="E52" s="7" t="str">
        <f>[2]Общая!M41</f>
        <v>очередная</v>
      </c>
      <c r="F52" s="7"/>
      <c r="G52" s="7" t="str">
        <f>[2]Общая!N41</f>
        <v>оперативный руководитель</v>
      </c>
      <c r="H52" s="15" t="str">
        <f>[2]Общая!S41</f>
        <v>ПТЭТЭ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ООО "ТПК "Бородино"</v>
      </c>
      <c r="D53" s="6" t="str">
        <f>CONCATENATE([2]Общая!G42," ",[2]Общая!H42," ",[2]Общая!I42," 
", [2]Общая!K42," ",[2]Общая!L42)</f>
        <v>Новиков Николай Тихонович 
Главный инженер 11 лет</v>
      </c>
      <c r="E53" s="7" t="str">
        <f>[2]Общая!M42</f>
        <v>внеочередная</v>
      </c>
      <c r="F53" s="7" t="str">
        <f>[2]Общая!R42</f>
        <v>III до 1000 В</v>
      </c>
      <c r="G53" s="7" t="str">
        <f>[2]Общая!N42</f>
        <v>админитративно-технический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 xml:space="preserve">Потребительское Общество «Райкооппродторг» </v>
      </c>
      <c r="D54" s="6" t="str">
        <f>CONCATENATE([2]Общая!G43," ",[2]Общая!H43," ",[2]Общая!I43," 
", [2]Общая!K43," ",[2]Общая!L43)</f>
        <v>Качурин  Владимир  Григорьевич 
Электромонтёр 3 месяца</v>
      </c>
      <c r="E54" s="7" t="str">
        <f>[2]Общая!M43</f>
        <v>первичная</v>
      </c>
      <c r="F54" s="7" t="str">
        <f>[2]Общая!R43</f>
        <v>II до 1000 В</v>
      </c>
      <c r="G54" s="7" t="str">
        <f>[2]Общая!N43</f>
        <v>оперативно-ремонтный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 "Электронный архив"</v>
      </c>
      <c r="D55" s="6" t="str">
        <f>CONCATENATE([2]Общая!G44," ",[2]Общая!H44," ",[2]Общая!I44," 
", [2]Общая!K44," ",[2]Общая!L44)</f>
        <v>Еремина Ксения Сергеевна 
Ведущий специалист по охране труда 2 года 3 мес.</v>
      </c>
      <c r="E55" s="7" t="str">
        <f>[2]Общая!M44</f>
        <v>первичная</v>
      </c>
      <c r="F55" s="7" t="str">
        <f>[2]Общая!R44</f>
        <v>IV до 1000 В</v>
      </c>
      <c r="G55" s="7" t="str">
        <f>[2]Общая!N44</f>
        <v xml:space="preserve"> специалист по охране труда, контролирующий электроустановки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АО «Шеротель»</v>
      </c>
      <c r="D56" s="6" t="str">
        <f>CONCATENATE([2]Общая!G45," ",[2]Общая!H45," ",[2]Общая!I45," 
", [2]Общая!K45," ",[2]Общая!L45)</f>
        <v>Норкин Сергей Викторович 
Инженер по эксплуатации зданий, сооружений и техническому надзору 9 мес</v>
      </c>
      <c r="E56" s="7" t="str">
        <f>[2]Общая!M45</f>
        <v>внеочередная</v>
      </c>
      <c r="F56" s="7" t="str">
        <f>[2]Общая!R45</f>
        <v>IV до и выше 1000В</v>
      </c>
      <c r="G56" s="7" t="str">
        <f>[2]Общая!N45</f>
        <v>административно-технческий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80.099999999999994" customHeight="1" x14ac:dyDescent="0.25">
      <c r="B57" s="2">
        <v>43</v>
      </c>
      <c r="C57" s="5" t="str">
        <f>[2]Общая!E46</f>
        <v>ОАО "ММЗ"</v>
      </c>
      <c r="D57" s="6" t="str">
        <f>CONCATENATE([2]Общая!G46," ",[2]Общая!H46," ",[2]Общая!I46," 
", [2]Общая!K46," ",[2]Общая!L46)</f>
        <v>Фатеев Андрей Владимирович 
Инженер КИПиА 7 лет</v>
      </c>
      <c r="E57" s="7" t="str">
        <f>[2]Общая!M46</f>
        <v>первичная</v>
      </c>
      <c r="F57" s="7" t="str">
        <f>[2]Общая!R46</f>
        <v>II до 1000 В</v>
      </c>
      <c r="G57" s="7" t="str">
        <f>[2]Общая!N46</f>
        <v>ремонтный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80.099999999999994" customHeight="1" x14ac:dyDescent="0.25">
      <c r="B58" s="2">
        <v>44</v>
      </c>
      <c r="C58" s="5" t="str">
        <f>[2]Общая!E47</f>
        <v>ОАО "ММЗ"</v>
      </c>
      <c r="D58" s="6" t="str">
        <f>CONCATENATE([2]Общая!G47," ",[2]Общая!H47," ",[2]Общая!I47," 
", [2]Общая!K47," ",[2]Общая!L47)</f>
        <v>Репников Вячеслав Иванович 
Электрогазосварщик 3 года</v>
      </c>
      <c r="E58" s="7" t="str">
        <f>[2]Общая!M47</f>
        <v>первичная</v>
      </c>
      <c r="F58" s="7" t="str">
        <f>[2]Общая!R47</f>
        <v>II до 1000 В</v>
      </c>
      <c r="G58" s="7" t="str">
        <f>[2]Общая!N47</f>
        <v>ремонтный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80.099999999999994" customHeight="1" x14ac:dyDescent="0.25">
      <c r="B59" s="2">
        <v>45</v>
      </c>
      <c r="C59" s="5" t="str">
        <f>[2]Общая!E48</f>
        <v>ОАО "ММЗ"</v>
      </c>
      <c r="D59" s="6" t="str">
        <f>CONCATENATE([2]Общая!G48," ",[2]Общая!H48," ",[2]Общая!I48," 
", [2]Общая!K48," ",[2]Общая!L48)</f>
        <v>Скербуц Владимир Юрьевич 
Электрик 13</v>
      </c>
      <c r="E59" s="7" t="str">
        <f>[2]Общая!M48</f>
        <v>первичная</v>
      </c>
      <c r="F59" s="7" t="str">
        <f>[2]Общая!R48</f>
        <v>II до 1000 В</v>
      </c>
      <c r="G59" s="7" t="str">
        <f>[2]Общая!N48</f>
        <v>ремонтный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80.099999999999994" customHeight="1" x14ac:dyDescent="0.25">
      <c r="B60" s="2">
        <v>46</v>
      </c>
      <c r="C60" s="5" t="str">
        <f>[2]Общая!E49</f>
        <v xml:space="preserve">МКУ ГОЩ «ХТУ» </v>
      </c>
      <c r="D60" s="6" t="str">
        <f>CONCATENATE([2]Общая!G49," ",[2]Общая!H49," ",[2]Общая!I49," 
", [2]Общая!K49," ",[2]Общая!L49)</f>
        <v xml:space="preserve">Афанасьев Дмитрий Витальевич 
Главный инженер 4 года                        </v>
      </c>
      <c r="E60" s="7" t="str">
        <f>[2]Общая!M49</f>
        <v xml:space="preserve"> очередная</v>
      </c>
      <c r="F60" s="7" t="str">
        <f>[2]Общая!R49</f>
        <v>III до 1000 В</v>
      </c>
      <c r="G60" s="7" t="str">
        <f>[2]Общая!N49</f>
        <v>административно-технический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v>47</v>
      </c>
      <c r="C61" s="5" t="str">
        <f>[2]Общая!E50</f>
        <v>МУП КХ "Егорьевские инженерные сети"</v>
      </c>
      <c r="D61" s="6" t="str">
        <f>CONCATENATE([2]Общая!G50," ",[2]Общая!H50," ",[2]Общая!I50," 
", [2]Общая!K50," ",[2]Общая!L50)</f>
        <v>Нестеров Алексей Викторович 
Главный энергетик структурного подразделения «Водоканал» 2 года</v>
      </c>
      <c r="E61" s="7" t="str">
        <f>[2]Общая!M50</f>
        <v>Очередная</v>
      </c>
      <c r="F61" s="7" t="str">
        <f>[2]Общая!R50</f>
        <v>V до и выше 1000 В</v>
      </c>
      <c r="G61" s="7" t="str">
        <f>[2]Общая!N50</f>
        <v>административно-технический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МУП КХ "Егорьевские инженерные сети"</v>
      </c>
      <c r="D62" s="6" t="str">
        <f>CONCATENATE([2]Общая!G51," ",[2]Общая!H51," ",[2]Общая!I51," 
", [2]Общая!K51," ",[2]Общая!L51)</f>
        <v>Нестеров Алексей Викторович 
Главный энергетик структурного подразделения «Водоканал» 2 года</v>
      </c>
      <c r="E62" s="7" t="str">
        <f>[2]Общая!M51</f>
        <v>первичная</v>
      </c>
      <c r="F62" s="7"/>
      <c r="G62" s="7" t="str">
        <f>[2]Общая!N51</f>
        <v>управленческий персонал</v>
      </c>
      <c r="H62" s="15" t="str">
        <f>[2]Общая!S51</f>
        <v>ПТЭТЭ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"Жилкомсоюз"</v>
      </c>
      <c r="D63" s="6" t="str">
        <f>CONCATENATE([2]Общая!G52," ",[2]Общая!H52," ",[2]Общая!I52," 
", [2]Общая!K52," ",[2]Общая!L52)</f>
        <v>Симуков Александр Васильевич 
Главный инженер 13 лет</v>
      </c>
      <c r="E63" s="7" t="str">
        <f>[2]Общая!M52</f>
        <v>очередная</v>
      </c>
      <c r="F63" s="7"/>
      <c r="G63" s="7" t="str">
        <f>[2]Общая!N52</f>
        <v>управленческий персонал</v>
      </c>
      <c r="H63" s="15" t="str">
        <f>[2]Общая!S52</f>
        <v>ПТЭТЭ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"Жилкомсоюз"</v>
      </c>
      <c r="D64" s="6" t="str">
        <f>CONCATENATE([2]Общая!G53," ",[2]Общая!H53," ",[2]Общая!I53," 
", [2]Общая!K53," ",[2]Общая!L53)</f>
        <v>Астахов Сергей Александрович 
Инженер по техническому обеспечению 1 месяц</v>
      </c>
      <c r="E64" s="7" t="str">
        <f>[2]Общая!M53</f>
        <v>первичная</v>
      </c>
      <c r="F64" s="7"/>
      <c r="G64" s="7" t="str">
        <f>[2]Общая!N53</f>
        <v>специалист</v>
      </c>
      <c r="H64" s="15" t="str">
        <f>[2]Общая!S53</f>
        <v>ПТЭТЭ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"Жилкомсоюз"</v>
      </c>
      <c r="D65" s="6" t="str">
        <f>CONCATENATE([2]Общая!G54," ",[2]Общая!H54," ",[2]Общая!I54," 
", [2]Общая!K54," ",[2]Общая!L54)</f>
        <v>Глейзер Руслан Яковлевич 
Начальник отдела ЖКХ 4 года</v>
      </c>
      <c r="E65" s="7" t="str">
        <f>[2]Общая!M54</f>
        <v>первичная</v>
      </c>
      <c r="F65" s="7"/>
      <c r="G65" s="7" t="str">
        <f>[2]Общая!N54</f>
        <v>управленческий персонал</v>
      </c>
      <c r="H65" s="15" t="str">
        <f>[2]Общая!S54</f>
        <v>ПТЭТЭ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"Сен-Гобен Строительная Продукция Рус"</v>
      </c>
      <c r="D66" s="6" t="str">
        <f>CONCATENATE([2]Общая!G55," ",[2]Общая!H55," ",[2]Общая!I55," 
", [2]Общая!K55," ",[2]Общая!L55)</f>
        <v>Семенов  Алексей Юрьевич 
Инженер-энергетик 3 года</v>
      </c>
      <c r="E66" s="7" t="str">
        <f>[2]Общая!M55</f>
        <v>очередная</v>
      </c>
      <c r="F66" s="7" t="str">
        <f>[2]Общая!R55</f>
        <v>V группа до и выше 1000 В</v>
      </c>
      <c r="G66" s="7" t="str">
        <f>[2]Общая!N55</f>
        <v xml:space="preserve"> административно-технческий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"Сен-Гобен Строительная Продукция Рус"</v>
      </c>
      <c r="D67" s="6" t="str">
        <f>CONCATENATE([2]Общая!G56," ",[2]Общая!H56," ",[2]Общая!I56," 
", [2]Общая!K56," ",[2]Общая!L56)</f>
        <v>Устрафеев Андрей Николаевич 
Технический менеджер 1 год</v>
      </c>
      <c r="E67" s="7" t="str">
        <f>[2]Общая!M56</f>
        <v>Первичная</v>
      </c>
      <c r="F67" s="7" t="str">
        <f>[2]Общая!R56</f>
        <v>II группа до и выше 1000 В</v>
      </c>
      <c r="G67" s="7" t="str">
        <f>[2]Общая!N56</f>
        <v xml:space="preserve"> административно-технческий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"Сен-Гобен Строительная Продукция Рус"</v>
      </c>
      <c r="D68" s="6" t="str">
        <f>CONCATENATE([2]Общая!G57," ",[2]Общая!H57," ",[2]Общая!I57," 
", [2]Общая!K57," ",[2]Общая!L57)</f>
        <v>Шицов  Михаил Александрович 
Инженер по охране труда 4 года</v>
      </c>
      <c r="E68" s="7" t="str">
        <f>[2]Общая!M57</f>
        <v>Первичная</v>
      </c>
      <c r="F68" s="7" t="str">
        <f>[2]Общая!R57</f>
        <v>II группа до и выше 1000 В</v>
      </c>
      <c r="G68" s="7" t="str">
        <f>[2]Общая!N57</f>
        <v xml:space="preserve"> административно-технческий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"ТАЙПИТ-МК"</v>
      </c>
      <c r="D69" s="6" t="str">
        <f>CONCATENATE([2]Общая!G58," ",[2]Общая!H58," ",[2]Общая!I58," 
", [2]Общая!K58," ",[2]Общая!L58)</f>
        <v>Суслов  Павел  Юрьевич 
Главный инженер 7месяцев 19 дней</v>
      </c>
      <c r="E69" s="7" t="str">
        <f>[2]Общая!M58</f>
        <v>первичная</v>
      </c>
      <c r="F69" s="7" t="str">
        <f>[2]Общая!R58</f>
        <v>II до 1000 В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ООО "ТАЙПИТ-МК"</v>
      </c>
      <c r="D70" s="6" t="str">
        <f>CONCATENATE([2]Общая!G59," ",[2]Общая!H59," ",[2]Общая!I59," 
", [2]Общая!K59," ",[2]Общая!L59)</f>
        <v>Кожаринов  Анатолий  Александрович 
Руководитель отдела 3 года 10 месяцев 29 дней</v>
      </c>
      <c r="E70" s="7" t="str">
        <f>[2]Общая!M59</f>
        <v>первичная</v>
      </c>
      <c r="F70" s="7" t="str">
        <f>[2]Общая!R59</f>
        <v>II до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123" customHeight="1" x14ac:dyDescent="0.25">
      <c r="B71" s="2">
        <v>57</v>
      </c>
      <c r="C71" s="5" t="str">
        <f>[2]Общая!E60</f>
        <v>ООО "ТАЙПИТ-МК"</v>
      </c>
      <c r="D71" s="6" t="str">
        <f>CONCATENATE([2]Общая!G60," ",[2]Общая!H60," ",[2]Общая!I60," 
", [2]Общая!K60," ",[2]Общая!L60)</f>
        <v>Сонин  Дмитрий  Алексеевич 
Начальник цеха обивки и сборки 3 года 10 месяцев 21 день</v>
      </c>
      <c r="E71" s="7" t="str">
        <f>[2]Общая!M60</f>
        <v>первичная</v>
      </c>
      <c r="F71" s="7" t="str">
        <f>[2]Общая!R60</f>
        <v>II до 1000 В</v>
      </c>
      <c r="G71" s="7" t="str">
        <f>[2]Общая!N60</f>
        <v>административно-технический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ООО "ТАЙПИТ-МК"</v>
      </c>
      <c r="D72" s="6" t="str">
        <f>CONCATENATE([2]Общая!G61," ",[2]Общая!H61," ",[2]Общая!I61," 
", [2]Общая!K61," ",[2]Общая!L61)</f>
        <v xml:space="preserve">Деревянный  Анатолий  Иосифович 
Главный энергетик 2 года 7 месяцев </v>
      </c>
      <c r="E72" s="7" t="str">
        <f>[2]Общая!M61</f>
        <v>первичная</v>
      </c>
      <c r="F72" s="7" t="str">
        <f>[2]Общая!R61</f>
        <v>II до 1000 В</v>
      </c>
      <c r="G72" s="7" t="str">
        <f>[2]Общая!N61</f>
        <v>административно-технический персонал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"ОТОП"</v>
      </c>
      <c r="D73" s="6" t="str">
        <f>CONCATENATE([2]Общая!G62," ",[2]Общая!H62," ",[2]Общая!I62," 
", [2]Общая!K62," ",[2]Общая!L62)</f>
        <v>Осетров Сергей Борисович 
Мастер 15</v>
      </c>
      <c r="E73" s="7" t="str">
        <f>[2]Общая!M62</f>
        <v>очередная</v>
      </c>
      <c r="F73" s="7"/>
      <c r="G73" s="7" t="str">
        <f>[2]Общая!N62</f>
        <v>специалист</v>
      </c>
      <c r="H73" s="15" t="str">
        <f>[2]Общая!S62</f>
        <v>ПТЭТЭ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"ДБК"</v>
      </c>
      <c r="D74" s="6" t="str">
        <f>CONCATENATE([2]Общая!G63," ",[2]Общая!H63," ",[2]Общая!I63," 
", [2]Общая!K63," ",[2]Общая!L63)</f>
        <v>Маслов  Эдуард Ильич 
Инженер КИПиА 2 года 7 мес.</v>
      </c>
      <c r="E74" s="7" t="str">
        <f>[2]Общая!M63</f>
        <v>повторная</v>
      </c>
      <c r="F74" s="7" t="str">
        <f>[2]Общая!R63</f>
        <v>III до  и выше 1000В</v>
      </c>
      <c r="G74" s="7" t="str">
        <f>[2]Общая!N63</f>
        <v>административно-технический персонал с правами оперативно-ремонтного персоналша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ООО «ТД «Раптика»</v>
      </c>
      <c r="D75" s="6" t="str">
        <f>CONCATENATE([2]Общая!G64," ",[2]Общая!H64," ",[2]Общая!I64," 
", [2]Общая!K64," ",[2]Общая!L64)</f>
        <v>Комаров Дмитрий Анатольевич 
Инженер-электрик 4 года</v>
      </c>
      <c r="E75" s="7" t="str">
        <f>[2]Общая!M64</f>
        <v>внеочередная</v>
      </c>
      <c r="F75" s="7" t="str">
        <f>[2]Общая!R64</f>
        <v>III гр. до 1000 В</v>
      </c>
      <c r="G75" s="7" t="str">
        <f>[2]Общая!N64</f>
        <v>административно-технческий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«ТД «Раптика»</v>
      </c>
      <c r="D76" s="6" t="str">
        <f>CONCATENATE([2]Общая!G65," ",[2]Общая!H65," ",[2]Общая!I65," 
", [2]Общая!K65," ",[2]Общая!L65)</f>
        <v>Богомолов Александр Михайлович 
Главный инженер 14 лет</v>
      </c>
      <c r="E76" s="7" t="str">
        <f>[2]Общая!M65</f>
        <v>внеочередная</v>
      </c>
      <c r="F76" s="7" t="str">
        <f>[2]Общая!R65</f>
        <v>III гр. до 1000 В</v>
      </c>
      <c r="G76" s="7" t="str">
        <f>[2]Общая!N65</f>
        <v>административно-технческий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ООО "МеталлИмпорт"</v>
      </c>
      <c r="D77" s="6" t="str">
        <f>CONCATENATE([2]Общая!G66," ",[2]Общая!H66," ",[2]Общая!I66," 
", [2]Общая!K66," ",[2]Общая!L66)</f>
        <v>Макаров Михаил Анатольевич 
Главый энергетик 2</v>
      </c>
      <c r="E77" s="7" t="str">
        <f>[2]Общая!M66</f>
        <v>очередная</v>
      </c>
      <c r="F77" s="7" t="str">
        <f>[2]Общая!R66</f>
        <v>V до и выше 1000 В</v>
      </c>
      <c r="G77" s="7" t="str">
        <f>[2]Общая!N66</f>
        <v>административно-технический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"МеталлИмпорт"</v>
      </c>
      <c r="D78" s="6" t="str">
        <f>CONCATENATE([2]Общая!G67," ",[2]Общая!H67," ",[2]Общая!I67," 
", [2]Общая!K67," ",[2]Общая!L67)</f>
        <v>Железнов Михаил Игоревич 
Электромеханик 2</v>
      </c>
      <c r="E78" s="7" t="str">
        <f>[2]Общая!M67</f>
        <v>первичная</v>
      </c>
      <c r="F78" s="7" t="str">
        <f>[2]Общая!R67</f>
        <v>II до  1000В</v>
      </c>
      <c r="G78" s="7" t="str">
        <f>[2]Общая!N67</f>
        <v>административно-технический персонал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"МеталлИмпорт"</v>
      </c>
      <c r="D79" s="6" t="str">
        <f>CONCATENATE([2]Общая!G68," ",[2]Общая!H68," ",[2]Общая!I68," 
", [2]Общая!K68," ",[2]Общая!L68)</f>
        <v>Андрианов Максим Евгеньевич 
Электомеханик 6</v>
      </c>
      <c r="E79" s="7" t="str">
        <f>[2]Общая!M68</f>
        <v>очередная</v>
      </c>
      <c r="F79" s="7" t="str">
        <f>[2]Общая!R68</f>
        <v>III до 1000В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38" customHeight="1" x14ac:dyDescent="0.25">
      <c r="B80" s="2">
        <v>66</v>
      </c>
      <c r="C80" s="5" t="str">
        <f>[2]Общая!E69</f>
        <v xml:space="preserve"> ООО "Жилпромстрой"</v>
      </c>
      <c r="D80" s="6" t="str">
        <f>CONCATENATE([2]Общая!G69," ",[2]Общая!H69," ",[2]Общая!I69," 
", [2]Общая!K69," ",[2]Общая!L69)</f>
        <v>Алексеев Михаил Вадимович 
Производитель работ 12 лет</v>
      </c>
      <c r="E80" s="7" t="str">
        <f>[2]Общая!M69</f>
        <v>внеочередная</v>
      </c>
      <c r="F80" s="7" t="str">
        <f>[2]Общая!R69</f>
        <v>IV до 1000 В и выше</v>
      </c>
      <c r="G80" s="7" t="str">
        <f>[2]Общая!N69</f>
        <v>административно-технический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 xml:space="preserve"> ООО "Жилпромстрой"</v>
      </c>
      <c r="D81" s="6" t="str">
        <f>CONCATENATE([2]Общая!G70," ",[2]Общая!H70," ",[2]Общая!I70," 
", [2]Общая!K70," ",[2]Общая!L70)</f>
        <v>Пушкаш Игорь Викторович 
Начальник участка 10  лет</v>
      </c>
      <c r="E81" s="7" t="str">
        <f>[2]Общая!M70</f>
        <v>внеочередная</v>
      </c>
      <c r="F81" s="7" t="str">
        <f>[2]Общая!R70</f>
        <v>IV до 1000 В и выше</v>
      </c>
      <c r="G81" s="7" t="str">
        <f>[2]Общая!N70</f>
        <v>административно-технический персонал</v>
      </c>
      <c r="H81" s="15" t="str">
        <f>[2]Общая!S70</f>
        <v>ПТЭЭПЭЭ</v>
      </c>
      <c r="I81" s="8">
        <f>[2]Общая!V70</f>
        <v>0.41666666666666669</v>
      </c>
    </row>
    <row r="82" spans="2:9" s="3" customFormat="1" ht="90" customHeight="1" x14ac:dyDescent="0.25">
      <c r="B82" s="2">
        <v>68</v>
      </c>
      <c r="C82" s="5" t="str">
        <f>[2]Общая!E71</f>
        <v xml:space="preserve"> ООО "Жилпромстрой"</v>
      </c>
      <c r="D82" s="6" t="str">
        <f>CONCATENATE([2]Общая!G71," ",[2]Общая!H71," ",[2]Общая!I71," 
", [2]Общая!K71," ",[2]Общая!L71)</f>
        <v>Петров Владислав Сергеевич 
Электромонтер по ремонту и обслуживанию электрооборудования 6 лет</v>
      </c>
      <c r="E82" s="7" t="str">
        <f>[2]Общая!M71</f>
        <v>внеочередная</v>
      </c>
      <c r="F82" s="7" t="str">
        <f>[2]Общая!R71</f>
        <v>IV до 1000 В и выше</v>
      </c>
      <c r="G82" s="7" t="str">
        <f>[2]Общая!N71</f>
        <v>ремонтный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 xml:space="preserve"> ООО "Жилпромстрой"</v>
      </c>
      <c r="D83" s="6" t="str">
        <f>CONCATENATE([2]Общая!G72," ",[2]Общая!H72," ",[2]Общая!I72," 
", [2]Общая!K72," ",[2]Общая!L72)</f>
        <v>Саркисян Артур Кимович 
Производитель работ 5 лет</v>
      </c>
      <c r="E83" s="7" t="str">
        <f>[2]Общая!M72</f>
        <v>внеочередная</v>
      </c>
      <c r="F83" s="7" t="str">
        <f>[2]Общая!R72</f>
        <v>IV до 1000 В и выше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АО "ТК ТВК"</v>
      </c>
      <c r="D84" s="6" t="str">
        <f>CONCATENATE([2]Общая!G73," ",[2]Общая!H73," ",[2]Общая!I73," 
", [2]Общая!K73," ",[2]Общая!L73)</f>
        <v>Ряполов Андрей Валерьевич 
Главный энергетик 13 месяцев</v>
      </c>
      <c r="E84" s="7" t="str">
        <f>[2]Общая!M73</f>
        <v>внеочередная</v>
      </c>
      <c r="F84" s="7" t="str">
        <f>[2]Общая!R73</f>
        <v>V до и выше 1000 В</v>
      </c>
      <c r="G84" s="7" t="str">
        <f>[2]Общая!N73</f>
        <v>административно-технический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АО "ТК ТВК"</v>
      </c>
      <c r="D85" s="6" t="str">
        <f>CONCATENATE([2]Общая!G74," ",[2]Общая!H74," ",[2]Общая!I74," 
", [2]Общая!K74," ",[2]Общая!L74)</f>
        <v>Морозов Андрей Юрьевич 
Заместитель директора по производству 60 месяцев</v>
      </c>
      <c r="E85" s="7" t="str">
        <f>[2]Общая!M74</f>
        <v>очередная</v>
      </c>
      <c r="F85" s="7" t="str">
        <f>[2]Общая!R74</f>
        <v>IV до 1000 В</v>
      </c>
      <c r="G85" s="7" t="str">
        <f>[2]Общая!N74</f>
        <v>административно-технический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 xml:space="preserve">МКУ ГОЩ "ХТУ" </v>
      </c>
      <c r="D86" s="6" t="str">
        <f>CONCATENATE([2]Общая!G75," ",[2]Общая!H75," ",[2]Общая!I75," 
", [2]Общая!K75," ",[2]Общая!L75)</f>
        <v>Рогатин  Сергей  Николаевич 
Начальник отдела по эксплуатации зданий и сооружений 3 года</v>
      </c>
      <c r="E86" s="7" t="str">
        <f>[2]Общая!M75</f>
        <v>первичная</v>
      </c>
      <c r="F86" s="7"/>
      <c r="G86" s="7" t="str">
        <f>[2]Общая!N75</f>
        <v>управленческий персонал</v>
      </c>
      <c r="H86" s="15" t="str">
        <f>[2]Общая!S75</f>
        <v>ПТЭТЭ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 xml:space="preserve">МКУ ГОЩ "ХТУ" </v>
      </c>
      <c r="D87" s="6" t="str">
        <f>CONCATENATE([2]Общая!G76," ",[2]Общая!H76," ",[2]Общая!I76," 
", [2]Общая!K76," ",[2]Общая!L76)</f>
        <v>Афанасьев  Дмитрий  Витальевич 
Главный инженер отдела по эксплуатации зданий и сооружений 3 года</v>
      </c>
      <c r="E87" s="7" t="str">
        <f>[2]Общая!M76</f>
        <v>первичная</v>
      </c>
      <c r="F87" s="7"/>
      <c r="G87" s="7" t="str">
        <f>[2]Общая!N76</f>
        <v>управленческий персонал</v>
      </c>
      <c r="H87" s="15" t="str">
        <f>[2]Общая!S76</f>
        <v>ПТЭТЭ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 xml:space="preserve">МКУ ГОЩ "ХТУ" </v>
      </c>
      <c r="D88" s="6" t="str">
        <f>CONCATENATE([2]Общая!G77," ",[2]Общая!H77," ",[2]Общая!I77," 
", [2]Общая!K77," ",[2]Общая!L77)</f>
        <v>Степкин  Дмитрий  Витальевич 
Ведущий инженер отдела по эксплуатации зданий и сооружений 2 года 6 месяцев</v>
      </c>
      <c r="E88" s="7" t="str">
        <f>[2]Общая!M77</f>
        <v>первичная</v>
      </c>
      <c r="F88" s="7"/>
      <c r="G88" s="7" t="str">
        <f>[2]Общая!N77</f>
        <v>управленческий персонал</v>
      </c>
      <c r="H88" s="15" t="str">
        <f>[2]Общая!S77</f>
        <v>ПТЭТЭ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"НВ Техник"</v>
      </c>
      <c r="D89" s="6" t="str">
        <f>CONCATENATE([2]Общая!G78," ",[2]Общая!H78," ",[2]Общая!I78," 
", [2]Общая!K78," ",[2]Общая!L78)</f>
        <v>Чеканов  Сергей Игоревич 
Начальник отдела по охране труда 2 мес</v>
      </c>
      <c r="E89" s="7" t="str">
        <f>[2]Общая!M78</f>
        <v>первичная</v>
      </c>
      <c r="F89" s="7" t="str">
        <f>[2]Общая!R78</f>
        <v>IV до 1000 В</v>
      </c>
      <c r="G89" s="7" t="str">
        <f>[2]Общая!N78</f>
        <v>специалист по охране труда, контролирующий электроустановки;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"НВ Техник"</v>
      </c>
      <c r="D90" s="6" t="str">
        <f>CONCATENATE([2]Общая!G79," ",[2]Общая!H79," ",[2]Общая!I79," 
", [2]Общая!K79," ",[2]Общая!L79)</f>
        <v>Морозов Алексей Валентинович 
Комендант 7 лет и 3 мес.</v>
      </c>
      <c r="E90" s="7" t="str">
        <f>[2]Общая!M79</f>
        <v>первичная</v>
      </c>
      <c r="F90" s="7" t="str">
        <f>[2]Общая!R79</f>
        <v>II до 1000 В</v>
      </c>
      <c r="G90" s="7" t="str">
        <f>[2]Общая!N79</f>
        <v>ремонтный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ООО «ЦЕНТРРЕГИОНЛИФТ»</v>
      </c>
      <c r="D91" s="6" t="str">
        <f>CONCATENATE([2]Общая!G80," ",[2]Общая!H80," ",[2]Общая!I80," 
", [2]Общая!K80," ",[2]Общая!L80)</f>
        <v xml:space="preserve">Рябов Антон Вячеславович 
Электромеханик по лифтам 1 год </v>
      </c>
      <c r="E91" s="7" t="str">
        <f>[2]Общая!M80</f>
        <v>Очередная</v>
      </c>
      <c r="F91" s="7" t="str">
        <f>[2]Общая!R80</f>
        <v>III до 1000В</v>
      </c>
      <c r="G91" s="7" t="str">
        <f>[2]Общая!N80</f>
        <v>ремонтный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ООО «НТП «УНИСЕРВИС»</v>
      </c>
      <c r="D92" s="6" t="str">
        <f>CONCATENATE([2]Общая!G81," ",[2]Общая!H81," ",[2]Общая!I81," 
", [2]Общая!K81," ",[2]Общая!L81)</f>
        <v>Сажин Юрий  Алексеевич 
Технический директор 15лет</v>
      </c>
      <c r="E92" s="7" t="str">
        <f>[2]Общая!M81</f>
        <v>внеочередная</v>
      </c>
      <c r="F92" s="7" t="str">
        <f>[2]Общая!R81</f>
        <v>Ш до 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«НТП «УНИСЕРВИС»</v>
      </c>
      <c r="D93" s="6" t="str">
        <f>CONCATENATE([2]Общая!G82," ",[2]Общая!H82," ",[2]Общая!I82," 
", [2]Общая!K82," ",[2]Общая!L82)</f>
        <v>Нагнибедов Денис Владимирович 
Заместитель технического директора 15 лет</v>
      </c>
      <c r="E93" s="7" t="str">
        <f>[2]Общая!M82</f>
        <v>внеочередная</v>
      </c>
      <c r="F93" s="7" t="str">
        <f>[2]Общая!R82</f>
        <v>Ш до 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ООО «НТП «УНИСЕРВИС»</v>
      </c>
      <c r="D94" s="6" t="str">
        <f>CONCATENATE([2]Общая!G83," ",[2]Общая!H83," ",[2]Общая!I83," 
", [2]Общая!K83," ",[2]Общая!L83)</f>
        <v>Боровик Сергей  Владимирович 
Старший инженер 23 года</v>
      </c>
      <c r="E94" s="7" t="str">
        <f>[2]Общая!M83</f>
        <v>внеочередная</v>
      </c>
      <c r="F94" s="7" t="str">
        <f>[2]Общая!R83</f>
        <v>Ш до  1000 В</v>
      </c>
      <c r="G94" s="7" t="str">
        <f>[2]Общая!N83</f>
        <v>административно-технический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"ТПК"</v>
      </c>
      <c r="D95" s="6" t="str">
        <f>CONCATENATE([2]Общая!G84," ",[2]Общая!H84," ",[2]Общая!I84," 
", [2]Общая!K84," ",[2]Общая!L84)</f>
        <v>Жильцов Александр Васильевич 
Главный инженер 1 год</v>
      </c>
      <c r="E95" s="7" t="str">
        <f>[2]Общая!M84</f>
        <v>первичная</v>
      </c>
      <c r="F95" s="7" t="str">
        <f>[2]Общая!R84</f>
        <v>II до 1000 В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"ТПК"</v>
      </c>
      <c r="D96" s="6" t="str">
        <f>CONCATENATE([2]Общая!G85," ",[2]Общая!H85," ",[2]Общая!I85," 
", [2]Общая!K85," ",[2]Общая!L85)</f>
        <v>Тараканов Александр Викторович 
Инженер КИПиА 3 года 9 мес</v>
      </c>
      <c r="E96" s="7" t="str">
        <f>[2]Общая!M85</f>
        <v>первичная</v>
      </c>
      <c r="F96" s="7" t="str">
        <f>[2]Общая!R85</f>
        <v>II до 1000 В</v>
      </c>
      <c r="G96" s="7" t="str">
        <f>[2]Общая!N85</f>
        <v>административно-технический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ИП Пришлов М.А.</v>
      </c>
      <c r="D97" s="6" t="str">
        <f>CONCATENATE([2]Общая!G86," ",[2]Общая!H86," ",[2]Общая!I86," 
", [2]Общая!K86," ",[2]Общая!L86)</f>
        <v>Пришлов  Максим Алексеевич 
Руководитель 8 лет</v>
      </c>
      <c r="E97" s="7" t="str">
        <f>[2]Общая!M86</f>
        <v>очередная</v>
      </c>
      <c r="F97" s="7" t="str">
        <f>[2]Общая!R86</f>
        <v>V до и  с выше 1000 В</v>
      </c>
      <c r="G97" s="7" t="str">
        <f>[2]Общая!N86</f>
        <v>административно-технический персонал</v>
      </c>
      <c r="H97" s="15" t="str">
        <f>[2]Общая!S86</f>
        <v>ПТЭЭСиС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АО "МГПЗ"</v>
      </c>
      <c r="D98" s="6" t="str">
        <f>CONCATENATE([2]Общая!G87," ",[2]Общая!H87," ",[2]Общая!I87," 
", [2]Общая!K87," ",[2]Общая!L87)</f>
        <v>Сметанкин  Максим Викторович 
Ведущий инженер 2 года</v>
      </c>
      <c r="E98" s="7" t="str">
        <f>[2]Общая!M87</f>
        <v>очередная</v>
      </c>
      <c r="F98" s="7" t="str">
        <f>[2]Общая!R87</f>
        <v>III до 1000В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0.45833333333333331</v>
      </c>
    </row>
    <row r="99" spans="2:9" s="3" customFormat="1" ht="90" customHeight="1" x14ac:dyDescent="0.25">
      <c r="B99" s="2">
        <v>85</v>
      </c>
      <c r="C99" s="5" t="str">
        <f>[2]Общая!E88</f>
        <v>АО "МГПЗ"</v>
      </c>
      <c r="D99" s="6" t="str">
        <f>CONCATENATE([2]Общая!G88," ",[2]Общая!H88," ",[2]Общая!I88," 
", [2]Общая!K88," ",[2]Общая!L88)</f>
        <v>Князев Сергей Николаевич 
Сервисный инженер 3 года</v>
      </c>
      <c r="E99" s="7" t="str">
        <f>[2]Общая!M88</f>
        <v>очередная</v>
      </c>
      <c r="F99" s="7" t="str">
        <f>[2]Общая!R88</f>
        <v>IV до 1000В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0.45833333333333331</v>
      </c>
    </row>
    <row r="100" spans="2:9" s="3" customFormat="1" ht="103.5" customHeight="1" x14ac:dyDescent="0.25">
      <c r="B100" s="2">
        <v>86</v>
      </c>
      <c r="C100" s="5" t="str">
        <f>[2]Общая!E89</f>
        <v>АО "МГПЗ"</v>
      </c>
      <c r="D100" s="6" t="str">
        <f>CONCATENATE([2]Общая!G89," ",[2]Общая!H89," ",[2]Общая!I89," 
", [2]Общая!K89," ",[2]Общая!L89)</f>
        <v>Захаров Евгений  Вячеславович 
Ведущий инженер 1 год</v>
      </c>
      <c r="E100" s="7" t="str">
        <f>[2]Общая!M89</f>
        <v>очередная</v>
      </c>
      <c r="F100" s="7" t="str">
        <f>[2]Общая!R89</f>
        <v>III до 1000В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0.45833333333333331</v>
      </c>
    </row>
    <row r="101" spans="2:9" s="3" customFormat="1" ht="102" customHeight="1" x14ac:dyDescent="0.25">
      <c r="B101" s="2">
        <v>87</v>
      </c>
      <c r="C101" s="5" t="str">
        <f>[2]Общая!E90</f>
        <v>АО "МГПЗ"</v>
      </c>
      <c r="D101" s="6" t="str">
        <f>CONCATENATE([2]Общая!G90," ",[2]Общая!H90," ",[2]Общая!I90," 
", [2]Общая!K90," ",[2]Общая!L90)</f>
        <v>Мануев Дмитрий Евгеньевич 
Ведущий инженер 3 года</v>
      </c>
      <c r="E101" s="7" t="str">
        <f>[2]Общая!M90</f>
        <v>очередная</v>
      </c>
      <c r="F101" s="7" t="str">
        <f>[2]Общая!R90</f>
        <v>III до 1000В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АО "МГПЗ"</v>
      </c>
      <c r="D102" s="6" t="str">
        <f>CONCATENATE([2]Общая!G91," ",[2]Общая!H91," ",[2]Общая!I91," 
", [2]Общая!K91," ",[2]Общая!L91)</f>
        <v>Карпенко Дмитрий Валерьевич 
Ведущий инженер 1 год</v>
      </c>
      <c r="E102" s="7" t="str">
        <f>[2]Общая!M91</f>
        <v>очередная</v>
      </c>
      <c r="F102" s="7" t="str">
        <f>[2]Общая!R91</f>
        <v>III до и выше 1000В</v>
      </c>
      <c r="G102" s="7" t="str">
        <f>[2]Общая!N91</f>
        <v>ремонтный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АО "МГПЗ"</v>
      </c>
      <c r="D103" s="6" t="str">
        <f>CONCATENATE([2]Общая!G92," ",[2]Общая!H92," ",[2]Общая!I92," 
", [2]Общая!K92," ",[2]Общая!L92)</f>
        <v>Мохначев Роман Сергеевич 
Начальник отдела КИПиА 1 год</v>
      </c>
      <c r="E103" s="7" t="str">
        <f>[2]Общая!M92</f>
        <v>очередная</v>
      </c>
      <c r="F103" s="7" t="str">
        <f>[2]Общая!R92</f>
        <v>III до 1000В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ООО "ФОРМИКА"</v>
      </c>
      <c r="D104" s="6" t="str">
        <f>CONCATENATE([2]Общая!G93," ",[2]Общая!H93," ",[2]Общая!I93," 
", [2]Общая!K93," ",[2]Общая!L93)</f>
        <v xml:space="preserve">Куликов Александр Сергеевич 
Кладовщик </v>
      </c>
      <c r="E104" s="7" t="str">
        <f>[2]Общая!M93</f>
        <v>первичная</v>
      </c>
      <c r="F104" s="7" t="str">
        <f>[2]Общая!R93</f>
        <v>II до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ООО "ФОРМИКА"</v>
      </c>
      <c r="D105" s="6" t="str">
        <f>CONCATENATE([2]Общая!G94," ",[2]Общая!H94," ",[2]Общая!I94," 
", [2]Общая!K94," ",[2]Общая!L94)</f>
        <v xml:space="preserve">Даньшин Евгений Олегович 
Инженер по эксплуатации </v>
      </c>
      <c r="E105" s="7" t="str">
        <f>[2]Общая!M94</f>
        <v>первичная</v>
      </c>
      <c r="F105" s="7" t="str">
        <f>[2]Общая!R94</f>
        <v>II до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ООО "ФОРМИКА"</v>
      </c>
      <c r="D106" s="6" t="str">
        <f>CONCATENATE([2]Общая!G95," ",[2]Общая!H95," ",[2]Общая!I95," 
", [2]Общая!K95," ",[2]Общая!L95)</f>
        <v xml:space="preserve">Войников Владимир Филиппович 
Главный механик </v>
      </c>
      <c r="E106" s="7" t="str">
        <f>[2]Общая!M95</f>
        <v>первичная</v>
      </c>
      <c r="F106" s="7" t="str">
        <f>[2]Общая!R95</f>
        <v>II до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ООО "ФОРМИКА"</v>
      </c>
      <c r="D107" s="6" t="str">
        <f>CONCATENATE([2]Общая!G96," ",[2]Общая!H96," ",[2]Общая!I96," 
", [2]Общая!K96," ",[2]Общая!L96)</f>
        <v xml:space="preserve">Наркаев Виктор Николаевич 
Механик </v>
      </c>
      <c r="E107" s="7" t="str">
        <f>[2]Общая!M96</f>
        <v>первичная</v>
      </c>
      <c r="F107" s="7" t="str">
        <f>[2]Общая!R96</f>
        <v>II до 1000 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ООО "ИТ Энергосбыт"</v>
      </c>
      <c r="D108" s="6" t="str">
        <f>CONCATENATE([2]Общая!G97," ",[2]Общая!H97," ",[2]Общая!I97," 
", [2]Общая!K97," ",[2]Общая!L97)</f>
        <v>Рогожкин  Сергей Леонидович 
Главный инженер 2 года</v>
      </c>
      <c r="E108" s="7" t="str">
        <f>[2]Общая!M97</f>
        <v>внеочередная</v>
      </c>
      <c r="F108" s="7" t="str">
        <f>[2]Общая!R97</f>
        <v xml:space="preserve">IV до  и выше 1000 В 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"ИТ Энергосбыт"</v>
      </c>
      <c r="D109" s="6" t="str">
        <f>CONCATENATE([2]Общая!G98," ",[2]Общая!H98," ",[2]Общая!I98," 
", [2]Общая!K98," ",[2]Общая!L98)</f>
        <v>Семенов Алексей Валерьевич 
Начальник производственного участка энергообеспечения 2 ,5 года</v>
      </c>
      <c r="E109" s="7" t="str">
        <f>[2]Общая!M98</f>
        <v>внеочередная</v>
      </c>
      <c r="F109" s="7" t="str">
        <f>[2]Общая!R98</f>
        <v xml:space="preserve">IV до  и выше 1000 В 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"ИТ Энергосбыт"</v>
      </c>
      <c r="D110" s="6" t="str">
        <f>CONCATENATE([2]Общая!G99," ",[2]Общая!H99," ",[2]Общая!I99," 
", [2]Общая!K99," ",[2]Общая!L99)</f>
        <v>Галкин  Вячеслав  Анатольевич 
Заместитель главного инженера по тепломеханической части 1 год</v>
      </c>
      <c r="E110" s="7" t="str">
        <f>[2]Общая!M99</f>
        <v>внеочередная</v>
      </c>
      <c r="F110" s="7" t="str">
        <f>[2]Общая!R99</f>
        <v xml:space="preserve">IV до  и выше 1000 В 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"ИТ Энергосбыт"</v>
      </c>
      <c r="D111" s="6" t="str">
        <f>CONCATENATE([2]Общая!G100," ",[2]Общая!H100," ",[2]Общая!I100," 
", [2]Общая!K100," ",[2]Общая!L100)</f>
        <v>Ноздрин Виталий Викторович 
Начальник производственного участка эксплуатации 3 года</v>
      </c>
      <c r="E111" s="7" t="str">
        <f>[2]Общая!M100</f>
        <v>внеочередная</v>
      </c>
      <c r="F111" s="7" t="str">
        <f>[2]Общая!R100</f>
        <v xml:space="preserve">IV до  и выше 1000 В 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"МСВК"</v>
      </c>
      <c r="D112" s="6" t="str">
        <f>CONCATENATE([2]Общая!G101," ",[2]Общая!H101," ",[2]Общая!I101," 
", [2]Общая!K101," ",[2]Общая!L101)</f>
        <v>Волков Юрий Александрович 
Инженер КИПиА 2 года</v>
      </c>
      <c r="E112" s="7" t="str">
        <f>[2]Общая!M101</f>
        <v>внеочередная</v>
      </c>
      <c r="F112" s="7" t="str">
        <f>[2]Общая!R101</f>
        <v>III до 1000 В</v>
      </c>
      <c r="G112" s="7" t="str">
        <f>[2]Общая!N101</f>
        <v>ремонтный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"МСВК"</v>
      </c>
      <c r="D113" s="6" t="str">
        <f>CONCATENATE([2]Общая!G102," ",[2]Общая!H102," ",[2]Общая!I102," 
", [2]Общая!K102," ",[2]Общая!L102)</f>
        <v>Герасимов Анатолий Юрьевич 
Электрик 2 года</v>
      </c>
      <c r="E113" s="7" t="str">
        <f>[2]Общая!M102</f>
        <v>внеочередная</v>
      </c>
      <c r="F113" s="7" t="str">
        <f>[2]Общая!R102</f>
        <v>III до 1000 В</v>
      </c>
      <c r="G113" s="7" t="str">
        <f>[2]Общая!N102</f>
        <v>ремонтный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ООО "МСВК"</v>
      </c>
      <c r="D114" s="6" t="str">
        <f>CONCATENATE([2]Общая!G103," ",[2]Общая!H103," ",[2]Общая!I103," 
", [2]Общая!K103," ",[2]Общая!L103)</f>
        <v>Собаев Игорь Джамбулович 
Электрик 2 года</v>
      </c>
      <c r="E114" s="7" t="str">
        <f>[2]Общая!M103</f>
        <v>внеочередная</v>
      </c>
      <c r="F114" s="7" t="str">
        <f>[2]Общая!R103</f>
        <v>III до и выше 1000 В</v>
      </c>
      <c r="G114" s="7" t="str">
        <f>[2]Общая!N103</f>
        <v>ремонтный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ООО "МСВК"</v>
      </c>
      <c r="D115" s="6" t="str">
        <f>CONCATENATE([2]Общая!G104," ",[2]Общая!H104," ",[2]Общая!I104," 
", [2]Общая!K104," ",[2]Общая!L104)</f>
        <v>Перфильев Евгений Сергеевич 
Электрик 2 года</v>
      </c>
      <c r="E115" s="7" t="str">
        <f>[2]Общая!M104</f>
        <v>внеочередная</v>
      </c>
      <c r="F115" s="7" t="str">
        <f>[2]Общая!R104</f>
        <v>III до и выше 1000 В</v>
      </c>
      <c r="G115" s="7" t="str">
        <f>[2]Общая!N104</f>
        <v>ремонтный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МУЖКП Котельники</v>
      </c>
      <c r="D116" s="6" t="str">
        <f>CONCATENATE([2]Общая!G105," ",[2]Общая!H105," ",[2]Общая!I105," 
", [2]Общая!K105," ",[2]Общая!L105)</f>
        <v>Зайцев Сергей  Николаевич 
Начальник участка  6 мес.</v>
      </c>
      <c r="E116" s="7" t="str">
        <f>[2]Общая!M105</f>
        <v>первичная</v>
      </c>
      <c r="F116" s="7" t="str">
        <f>[2]Общая!R105</f>
        <v>II до 1000 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МУЖКП Котельники</v>
      </c>
      <c r="D117" s="6" t="str">
        <f>CONCATENATE([2]Общая!G106," ",[2]Общая!H106," ",[2]Общая!I106," 
", [2]Общая!K106," ",[2]Общая!L106)</f>
        <v>Моргунов  Игорь Геннадьевич 
Начальник отдела  1 мес.</v>
      </c>
      <c r="E117" s="7" t="str">
        <f>[2]Общая!M106</f>
        <v>первичная</v>
      </c>
      <c r="F117" s="7" t="str">
        <f>[2]Общая!R106</f>
        <v>II до 1000 В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97.5" customHeight="1" x14ac:dyDescent="0.25">
      <c r="B118" s="2">
        <v>104</v>
      </c>
      <c r="C118" s="5" t="str">
        <f>[2]Общая!E107</f>
        <v>МУЖКП Котельники</v>
      </c>
      <c r="D118" s="6" t="str">
        <f>CONCATENATE([2]Общая!G107," ",[2]Общая!H107," ",[2]Общая!I107," 
", [2]Общая!K107," ",[2]Общая!L107)</f>
        <v>Игнатов  Алексей  Александрович 
Начальник участка 3 года</v>
      </c>
      <c r="E118" s="7" t="str">
        <f>[2]Общая!M107</f>
        <v>очередная</v>
      </c>
      <c r="F118" s="7" t="str">
        <f>[2]Общая!R107</f>
        <v>IV до 1000 В</v>
      </c>
      <c r="G118" s="7" t="str">
        <f>[2]Общая!N107</f>
        <v>административно-технический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"КРУФ-2001"</v>
      </c>
      <c r="D119" s="6" t="str">
        <f>CONCATENATE([2]Общая!G108," ",[2]Общая!H108," ",[2]Общая!I108," 
", [2]Общая!K108," ",[2]Общая!L108)</f>
        <v>Филипов Сергей Владимирович 
Главный энергетик 1 год 4 мес.</v>
      </c>
      <c r="E119" s="7" t="str">
        <f>[2]Общая!M108</f>
        <v>внеочередная</v>
      </c>
      <c r="F119" s="7" t="str">
        <f>[2]Общая!R108</f>
        <v xml:space="preserve">V до и выше 1000 В  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88.5" customHeight="1" x14ac:dyDescent="0.25">
      <c r="B120" s="2">
        <v>106</v>
      </c>
      <c r="C120" s="5" t="str">
        <f>[2]Общая!E109</f>
        <v>ООО "КРУФ-2001"</v>
      </c>
      <c r="D120" s="6" t="str">
        <f>CONCATENATE([2]Общая!G109," ",[2]Общая!H109," ",[2]Общая!I109," 
", [2]Общая!K109," ",[2]Общая!L109)</f>
        <v>Гладков Юрий Васильевич 
Оператор котельной 2 года 5 мес.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электротехнологический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"КРУФ-2001"</v>
      </c>
      <c r="D121" s="6" t="str">
        <f>CONCATENATE([2]Общая!G110," ",[2]Общая!H110," ",[2]Общая!I110," 
", [2]Общая!K110," ",[2]Общая!L110)</f>
        <v>Захаров  Георгий Валерьевич 
Оператор котельной 2 года 5 мес.</v>
      </c>
      <c r="E121" s="7" t="str">
        <f>[2]Общая!M110</f>
        <v>первичная</v>
      </c>
      <c r="F121" s="7" t="str">
        <f>[2]Общая!R110</f>
        <v>II до 1000 В</v>
      </c>
      <c r="G121" s="7" t="str">
        <f>[2]Общая!N110</f>
        <v>электротехнологический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"КРУФ-2001"</v>
      </c>
      <c r="D122" s="6" t="str">
        <f>CONCATENATE([2]Общая!G111," ",[2]Общая!H111," ",[2]Общая!I111," 
", [2]Общая!K111," ",[2]Общая!L111)</f>
        <v>Денисов  Сергей Николаевич 
Техник по эксплуатации 6 мес.</v>
      </c>
      <c r="E122" s="7" t="str">
        <f>[2]Общая!M111</f>
        <v>первичная</v>
      </c>
      <c r="F122" s="7" t="str">
        <f>[2]Общая!R111</f>
        <v>II до 1000 В</v>
      </c>
      <c r="G122" s="7" t="str">
        <f>[2]Общая!N111</f>
        <v>электротехнологический персонал</v>
      </c>
      <c r="H122" s="15" t="str">
        <f>[2]Общая!S111</f>
        <v>ПТЭЭПЭЭ</v>
      </c>
      <c r="I122" s="8">
        <f>[2]Общая!V111</f>
        <v>0.47916666666666669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"КРУФ-2001"</v>
      </c>
      <c r="D123" s="6" t="str">
        <f>CONCATENATE([2]Общая!G112," ",[2]Общая!H112," ",[2]Общая!I112," 
", [2]Общая!K112," ",[2]Общая!L112)</f>
        <v>Сабиров  Сабир Абулкасымович 
Электрик 3 мес.</v>
      </c>
      <c r="E123" s="7" t="str">
        <f>[2]Общая!M112</f>
        <v>первичная</v>
      </c>
      <c r="F123" s="7" t="str">
        <f>[2]Общая!R112</f>
        <v>II до 1000 В</v>
      </c>
      <c r="G123" s="7" t="str">
        <f>[2]Общая!N112</f>
        <v>ремонтный персонал</v>
      </c>
      <c r="H123" s="15" t="str">
        <f>[2]Общая!S112</f>
        <v>ПТЭЭПЭЭ</v>
      </c>
      <c r="I123" s="8">
        <f>[2]Общая!V112</f>
        <v>0.47916666666666669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"КИНОГРАД-В"</v>
      </c>
      <c r="D124" s="6" t="str">
        <f>CONCATENATE([2]Общая!G113," ",[2]Общая!H113," ",[2]Общая!I113," 
", [2]Общая!K113," ",[2]Общая!L113)</f>
        <v>Клюев Георгий Геннадьевич 
Заведующий хозяйством 5 мес</v>
      </c>
      <c r="E124" s="7" t="str">
        <f>[2]Общая!M113</f>
        <v>первичная</v>
      </c>
      <c r="F124" s="7" t="str">
        <f>[2]Общая!R113</f>
        <v>II до 1000 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"Велтрэйд"</v>
      </c>
      <c r="D125" s="6" t="str">
        <f>CONCATENATE([2]Общая!G114," ",[2]Общая!H114," ",[2]Общая!I114," 
", [2]Общая!K114," ",[2]Общая!L114)</f>
        <v>Песков  Александр Иванович 
Зам. Исполнительного директора по эксплуатации зданий и сооружений 5 лет</v>
      </c>
      <c r="E125" s="7" t="str">
        <f>[2]Общая!M114</f>
        <v>внеочередная</v>
      </c>
      <c r="F125" s="7" t="str">
        <f>[2]Общая!R114</f>
        <v>III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ФГУП "ФЦДТ "Союз"</v>
      </c>
      <c r="D126" s="6" t="str">
        <f>CONCATENATE([2]Общая!G115," ",[2]Общая!H115," ",[2]Общая!I115," 
", [2]Общая!K115," ",[2]Общая!L115)</f>
        <v>Сметанников Юрий Валерьевич 
Начальник цеха 4 года</v>
      </c>
      <c r="E126" s="7" t="str">
        <f>[2]Общая!M115</f>
        <v>внеочередная</v>
      </c>
      <c r="F126" s="7" t="str">
        <f>[2]Общая!R115</f>
        <v>V до и выше 1000 В</v>
      </c>
      <c r="G126" s="7" t="str">
        <f>[2]Общая!N115</f>
        <v>административно-технический персонал  с правом испытания оборудования повышенным напряжением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"ТОП-Сервис"</v>
      </c>
      <c r="D127" s="6" t="str">
        <f>CONCATENATE([2]Общая!G116," ",[2]Общая!H116," ",[2]Общая!I116," 
", [2]Общая!K116," ",[2]Общая!L116)</f>
        <v>Панин  Анатолий  Анатольевич 
Руководитель службы эксплуатации объектов 1 г, 5 мес</v>
      </c>
      <c r="E127" s="7" t="str">
        <f>[2]Общая!M116</f>
        <v>первичная</v>
      </c>
      <c r="F127" s="7" t="str">
        <f>[2]Общая!R116</f>
        <v>II до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 xml:space="preserve">ООО «Управляющая компания 
Щуровский комбинат»
</v>
      </c>
      <c r="D128" s="6" t="str">
        <f>CONCATENATE([2]Общая!G117," ",[2]Общая!H117," ",[2]Общая!I117," 
", [2]Общая!K117," ",[2]Общая!L117)</f>
        <v>Грицюк Денис Александрович 
Инженер 13 мес</v>
      </c>
      <c r="E128" s="7" t="str">
        <f>[2]Общая!M117</f>
        <v>первичная</v>
      </c>
      <c r="F128" s="7"/>
      <c r="G128" s="7" t="str">
        <f>[2]Общая!N117</f>
        <v>управленческий персонал</v>
      </c>
      <c r="H128" s="15" t="str">
        <f>[2]Общая!S117</f>
        <v>ПТЭТЭ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МБУ ДО "СШ "Русский медведь"</v>
      </c>
      <c r="D129" s="6" t="str">
        <f>CONCATENATE([2]Общая!G118," ",[2]Общая!H118," ",[2]Общая!I118," 
", [2]Общая!K118," ",[2]Общая!L118)</f>
        <v>Авдеев Сергей Николаевич 
Специалист по подготовке спортивного инвентаря 6 лет</v>
      </c>
      <c r="E129" s="7" t="str">
        <f>[2]Общая!M118</f>
        <v>очередная</v>
      </c>
      <c r="F129" s="7"/>
      <c r="G129" s="7" t="str">
        <f>[2]Общая!N118</f>
        <v>специалист</v>
      </c>
      <c r="H129" s="15" t="str">
        <f>[2]Общая!S118</f>
        <v>ПТЭТЭ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"Биотех - СК"</v>
      </c>
      <c r="D130" s="6" t="str">
        <f>CONCATENATE([2]Общая!G119," ",[2]Общая!H119," ",[2]Общая!I119," 
", [2]Общая!K119," ",[2]Общая!L119)</f>
        <v>Окунев Василий Юрьевич 
Начальник участка электроснабжения, КИП и А 6 лет</v>
      </c>
      <c r="E130" s="7" t="str">
        <f>[2]Общая!M119</f>
        <v>очередная</v>
      </c>
      <c r="F130" s="7" t="str">
        <f>[2]Общая!R119</f>
        <v>IV до 1000 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"Биотех - СК"</v>
      </c>
      <c r="D131" s="6" t="str">
        <f>CONCATENATE([2]Общая!G120," ",[2]Общая!H120," ",[2]Общая!I120," 
", [2]Общая!K120," ",[2]Общая!L120)</f>
        <v>Цыганов  Игорь Юрьевич 
Электромонтер по ремонту и обслуживанию электрооборудования 6 лет</v>
      </c>
      <c r="E131" s="7" t="str">
        <f>[2]Общая!M120</f>
        <v>очередная</v>
      </c>
      <c r="F131" s="7" t="str">
        <f>[2]Общая!R120</f>
        <v>III до 1000 В</v>
      </c>
      <c r="G131" s="7" t="str">
        <f>[2]Общая!N120</f>
        <v>ремонтный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ООО"Биотех - СК"</v>
      </c>
      <c r="D132" s="6" t="str">
        <f>CONCATENATE([2]Общая!G121," ",[2]Общая!H121," ",[2]Общая!I121," 
", [2]Общая!K121," ",[2]Общая!L121)</f>
        <v>Щербань Роман  Александрович 
Элетромонтер по ремонту и обслуживанию электрооборудования 1 год</v>
      </c>
      <c r="E132" s="7" t="str">
        <f>[2]Общая!M121</f>
        <v>первичная</v>
      </c>
      <c r="F132" s="7" t="str">
        <f>[2]Общая!R121</f>
        <v>II до 1000 В</v>
      </c>
      <c r="G132" s="7" t="str">
        <f>[2]Общая!N121</f>
        <v>ремонтный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"ОКЕР-Д"</v>
      </c>
      <c r="D133" s="6" t="str">
        <f>CONCATENATE([2]Общая!G122," ",[2]Общая!H122," ",[2]Общая!I122," 
", [2]Общая!K122," ",[2]Общая!L122)</f>
        <v>Назаров  Владимир  Владимирович 
Инженер 5 лет</v>
      </c>
      <c r="E133" s="7" t="str">
        <f>[2]Общая!M122</f>
        <v xml:space="preserve">Очередная </v>
      </c>
      <c r="F133" s="7" t="str">
        <f>[2]Общая!R122</f>
        <v>IV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МУП "Белоозерское ЖКХ"</v>
      </c>
      <c r="D134" s="6" t="str">
        <f>CONCATENATE([2]Общая!G123," ",[2]Общая!H123," ",[2]Общая!I123," 
", [2]Общая!K123," ",[2]Общая!L123)</f>
        <v>Поздняков Андрей Викторович 
Главный инженер 2 года</v>
      </c>
      <c r="E134" s="7" t="str">
        <f>[2]Общая!M123</f>
        <v>первичная</v>
      </c>
      <c r="F134" s="7"/>
      <c r="G134" s="7" t="str">
        <f>[2]Общая!N123</f>
        <v>управленческий персонал</v>
      </c>
      <c r="H134" s="15" t="str">
        <f>[2]Общая!S123</f>
        <v>ПТЭТЭ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>МУП "Белоозерское ЖКХ"</v>
      </c>
      <c r="D135" s="6" t="str">
        <f>CONCATENATE([2]Общая!G124," ",[2]Общая!H124," ",[2]Общая!I124," 
", [2]Общая!K124," ",[2]Общая!L124)</f>
        <v>Молчанов Станислав Анатольевич 
Начальник цеха 2 года</v>
      </c>
      <c r="E135" s="7" t="str">
        <f>[2]Общая!M124</f>
        <v>первичная</v>
      </c>
      <c r="F135" s="7"/>
      <c r="G135" s="7" t="str">
        <f>[2]Общая!N124</f>
        <v>руководящий работник</v>
      </c>
      <c r="H135" s="15" t="str">
        <f>[2]Общая!S124</f>
        <v>ПТЭТЭ</v>
      </c>
      <c r="I135" s="8">
        <f>[2]Общая!V124</f>
        <v>0.47916666666666669</v>
      </c>
    </row>
    <row r="136" spans="2:9" s="3" customFormat="1" ht="87" customHeight="1" x14ac:dyDescent="0.25">
      <c r="B136" s="2">
        <v>122</v>
      </c>
      <c r="C136" s="5" t="str">
        <f>[2]Общая!E125</f>
        <v>МУП "Белоозерское ЖКХ"</v>
      </c>
      <c r="D136" s="6" t="str">
        <f>CONCATENATE([2]Общая!G125," ",[2]Общая!H125," ",[2]Общая!I125," 
", [2]Общая!K125," ",[2]Общая!L125)</f>
        <v>Опекунов Павел Владимирович 
Мастер участка 1 месяц</v>
      </c>
      <c r="E136" s="7" t="str">
        <f>[2]Общая!M125</f>
        <v>первичная</v>
      </c>
      <c r="F136" s="7"/>
      <c r="G136" s="7" t="str">
        <f>[2]Общая!N125</f>
        <v>руководитель структурного подразделения</v>
      </c>
      <c r="H136" s="15" t="str">
        <f>[2]Общая!S125</f>
        <v>ПТЭТЭ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"ТИТЭЛ"</v>
      </c>
      <c r="D137" s="6" t="str">
        <f>CONCATENATE([2]Общая!G126," ",[2]Общая!H126," ",[2]Общая!I126," 
", [2]Общая!K126," ",[2]Общая!L126)</f>
        <v>Добродей Владимир Николаевич 
Начальник службы ремонта и эксплуатации оборудования 12 мес.</v>
      </c>
      <c r="E137" s="7" t="str">
        <f>[2]Общая!M126</f>
        <v>внеочередная</v>
      </c>
      <c r="F137" s="7" t="str">
        <f>[2]Общая!R126</f>
        <v>III до и выше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"ТИТЭЛ"</v>
      </c>
      <c r="D138" s="6" t="str">
        <f>CONCATENATE([2]Общая!G127," ",[2]Общая!H127," ",[2]Общая!I127," 
", [2]Общая!K127," ",[2]Общая!L127)</f>
        <v>Луценко Александр Сергеевич 
Ведущий инженер АСУТП 12 мес.</v>
      </c>
      <c r="E138" s="7" t="str">
        <f>[2]Общая!M127</f>
        <v>первичная</v>
      </c>
      <c r="F138" s="7" t="str">
        <f>[2]Общая!R127</f>
        <v>II до и выше 1000 В</v>
      </c>
      <c r="G138" s="7" t="str">
        <f>[2]Общая!N127</f>
        <v>административно-технический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"ТИТЭЛ"</v>
      </c>
      <c r="D139" s="6" t="str">
        <f>CONCATENATE([2]Общая!G128," ",[2]Общая!H128," ",[2]Общая!I128," 
", [2]Общая!K128," ",[2]Общая!L128)</f>
        <v>Хетагуров  Александр Германович 
Электрик 12 мес.</v>
      </c>
      <c r="E139" s="7" t="str">
        <f>[2]Общая!M128</f>
        <v>внеочередная</v>
      </c>
      <c r="F139" s="7" t="str">
        <f>[2]Общая!R128</f>
        <v>III до и выше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0.54166666666666696</v>
      </c>
    </row>
    <row r="140" spans="2:9" s="3" customFormat="1" ht="102" customHeight="1" x14ac:dyDescent="0.25">
      <c r="B140" s="2">
        <v>126</v>
      </c>
      <c r="C140" s="5" t="str">
        <f>[2]Общая!E129</f>
        <v>ООО "ЭЛГРАН"</v>
      </c>
      <c r="D140" s="6" t="str">
        <f>CONCATENATE([2]Общая!G129," ",[2]Общая!H129," ",[2]Общая!I129," 
", [2]Общая!K129," ",[2]Общая!L129)</f>
        <v>Воробьев Евгений Анатольевич 
Электромонтер по ремонту и обслуживанию электрооборудования 12 год.</v>
      </c>
      <c r="E140" s="7" t="str">
        <f>[2]Общая!M129</f>
        <v>внеочередная</v>
      </c>
      <c r="F140" s="7" t="str">
        <f>[2]Общая!R129</f>
        <v>III до и выше 1000 В</v>
      </c>
      <c r="G140" s="7" t="str">
        <f>[2]Общая!N129</f>
        <v>ремонтный персонал</v>
      </c>
      <c r="H140" s="15" t="str">
        <f>[2]Общая!S129</f>
        <v>ПТЭЭПЭЭ</v>
      </c>
      <c r="I140" s="8">
        <f>[2]Общая!V129</f>
        <v>0.54166666666666696</v>
      </c>
    </row>
    <row r="141" spans="2:9" s="3" customFormat="1" ht="99" customHeight="1" x14ac:dyDescent="0.25">
      <c r="B141" s="2">
        <v>127</v>
      </c>
      <c r="C141" s="5" t="str">
        <f>[2]Общая!E130</f>
        <v>ООО "ЭЛГРАН"</v>
      </c>
      <c r="D141" s="6" t="str">
        <f>CONCATENATE([2]Общая!G130," ",[2]Общая!H130," ",[2]Общая!I130," 
", [2]Общая!K130," ",[2]Общая!L130)</f>
        <v>Масленников  Сергей Михайлович 
 Инженер АСУТП 12 мес.</v>
      </c>
      <c r="E141" s="7" t="str">
        <f>[2]Общая!M130</f>
        <v>внеочередная</v>
      </c>
      <c r="F141" s="7" t="str">
        <f>[2]Общая!R130</f>
        <v>III до и выше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 НПЦКТ"</v>
      </c>
      <c r="D142" s="6" t="str">
        <f>CONCATENATE([2]Общая!G131," ",[2]Общая!H131," ",[2]Общая!I131," 
", [2]Общая!K131," ",[2]Общая!L131)</f>
        <v>Бубнович Владимир  Дмитриевич 
Главный энергетик 3 года</v>
      </c>
      <c r="E142" s="7" t="str">
        <f>[2]Общая!M131</f>
        <v>внеочередная</v>
      </c>
      <c r="F142" s="7" t="str">
        <f>[2]Общая!R131</f>
        <v xml:space="preserve">III гр до и выше 1000 В </v>
      </c>
      <c r="G142" s="7" t="str">
        <f>[2]Общая!N131</f>
        <v>административно-технический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 НПЦКТ"</v>
      </c>
      <c r="D143" s="6" t="str">
        <f>CONCATENATE([2]Общая!G132," ",[2]Общая!H132," ",[2]Общая!I132," 
", [2]Общая!K132," ",[2]Общая!L132)</f>
        <v>Афонькин Юрий Викторович 
Технический директор 3 года</v>
      </c>
      <c r="E143" s="7" t="str">
        <f>[2]Общая!M132</f>
        <v>внеочередная</v>
      </c>
      <c r="F143" s="7" t="str">
        <f>[2]Общая!R132</f>
        <v xml:space="preserve">III гр до и выше 1000 В </v>
      </c>
      <c r="G143" s="7" t="str">
        <f>[2]Общая!N132</f>
        <v>административно-технический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 НПЦКТ"</v>
      </c>
      <c r="D144" s="6" t="str">
        <f>CONCATENATE([2]Общая!G133," ",[2]Общая!H133," ",[2]Общая!I133," 
", [2]Общая!K133," ",[2]Общая!L133)</f>
        <v>Бураков  Иван Валерьевич 
Главный механик 1 год</v>
      </c>
      <c r="E144" s="7" t="str">
        <f>[2]Общая!M133</f>
        <v>внеочередная</v>
      </c>
      <c r="F144" s="7" t="str">
        <f>[2]Общая!R133</f>
        <v xml:space="preserve">III гр до и выше 1000 В 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«Мед ТеКо»</v>
      </c>
      <c r="D145" s="6" t="str">
        <f>CONCATENATE([2]Общая!G134," ",[2]Общая!H134," ",[2]Общая!I134," 
", [2]Общая!K134," ",[2]Общая!L134)</f>
        <v>Мещеряков  Максим  Леонидович 
Главный инженер по инфраструктуре 1 мес.</v>
      </c>
      <c r="E145" s="7" t="str">
        <f>[2]Общая!M134</f>
        <v>внеочередная</v>
      </c>
      <c r="F145" s="7" t="str">
        <f>[2]Общая!R134</f>
        <v>III до 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«Мед ТеКо»</v>
      </c>
      <c r="D146" s="6" t="str">
        <f>CONCATENATE([2]Общая!G135," ",[2]Общая!H135," ",[2]Общая!I135," 
", [2]Общая!K135," ",[2]Общая!L135)</f>
        <v>Сидоров  Сергей  Викторович 
Начальник производства 14 лет</v>
      </c>
      <c r="E146" s="7" t="str">
        <f>[2]Общая!M135</f>
        <v>внеочередная</v>
      </c>
      <c r="F146" s="7" t="str">
        <f>[2]Общая!R135</f>
        <v>III до 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СНТ "Радужный"</v>
      </c>
      <c r="D147" s="6" t="str">
        <f>CONCATENATE([2]Общая!G136," ",[2]Общая!H136," ",[2]Общая!I136," 
", [2]Общая!K136," ",[2]Общая!L136)</f>
        <v>Туцкая Оксана Владимировна 
Председатель НСТ 1 год 6  мес</v>
      </c>
      <c r="E147" s="7" t="str">
        <f>[2]Общая!M136</f>
        <v>первичная</v>
      </c>
      <c r="F147" s="7" t="str">
        <f>[2]Общая!R136</f>
        <v>II гр до 1000В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ГК "Забава"</v>
      </c>
      <c r="D148" s="6" t="str">
        <f>CONCATENATE([2]Общая!G137," ",[2]Общая!H137," ",[2]Общая!I137," 
", [2]Общая!K137," ",[2]Общая!L137)</f>
        <v>Петров Александр Анатольевич 
Инженер-энергетик 6 лет</v>
      </c>
      <c r="E148" s="7" t="str">
        <f>[2]Общая!M137</f>
        <v>внеочередная</v>
      </c>
      <c r="F148" s="7" t="str">
        <f>[2]Общая!R137</f>
        <v>III гр до 1000В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"Союзпак"</v>
      </c>
      <c r="D149" s="6" t="str">
        <f>CONCATENATE([2]Общая!G138," ",[2]Общая!H138," ",[2]Общая!I138," 
", [2]Общая!K138," ",[2]Общая!L138)</f>
        <v>Носов Алексей  Сергеевич 
Руководитель службы сервиса 5 лет</v>
      </c>
      <c r="E149" s="7" t="str">
        <f>[2]Общая!M138</f>
        <v>очередная</v>
      </c>
      <c r="F149" s="7" t="str">
        <f>[2]Общая!R138</f>
        <v>IV до 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"Союзпак"</v>
      </c>
      <c r="D150" s="6" t="str">
        <f>CONCATENATE([2]Общая!G139," ",[2]Общая!H139," ",[2]Общая!I139," 
", [2]Общая!K139," ",[2]Общая!L139)</f>
        <v>Козлов Сергей Александрович 
Инженер КИПиА 3 года</v>
      </c>
      <c r="E150" s="7" t="str">
        <f>[2]Общая!M139</f>
        <v>очередная</v>
      </c>
      <c r="F150" s="7" t="str">
        <f>[2]Общая!R139</f>
        <v>IV до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05.75" customHeight="1" x14ac:dyDescent="0.25">
      <c r="B151" s="2">
        <v>137</v>
      </c>
      <c r="C151" s="5" t="str">
        <f>[2]Общая!E140</f>
        <v>ООО "Союзпак"</v>
      </c>
      <c r="D151" s="6" t="str">
        <f>CONCATENATE([2]Общая!G140," ",[2]Общая!H140," ",[2]Общая!I140," 
", [2]Общая!K140," ",[2]Общая!L140)</f>
        <v>Седов Сергей  Викторович 
Инженер сервисной службы 5 лет</v>
      </c>
      <c r="E151" s="7" t="str">
        <f>[2]Общая!M140</f>
        <v>очередная</v>
      </c>
      <c r="F151" s="7" t="str">
        <f>[2]Общая!R140</f>
        <v>IV до 1000 В</v>
      </c>
      <c r="G151" s="7" t="str">
        <f>[2]Общая!N140</f>
        <v>ремонтный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ООО "Союзпак"</v>
      </c>
      <c r="D152" s="6" t="str">
        <f>CONCATENATE([2]Общая!G141," ",[2]Общая!H141," ",[2]Общая!I141," 
", [2]Общая!K141," ",[2]Общая!L141)</f>
        <v>Зимин  Сергей Борисович 
Наладчик 7 лет</v>
      </c>
      <c r="E152" s="7" t="str">
        <f>[2]Общая!M141</f>
        <v>очередная</v>
      </c>
      <c r="F152" s="7" t="str">
        <f>[2]Общая!R141</f>
        <v>IV до 1000 В</v>
      </c>
      <c r="G152" s="7" t="str">
        <f>[2]Общая!N141</f>
        <v>ремонтный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ООО "Союзпак"</v>
      </c>
      <c r="D153" s="6" t="str">
        <f>CONCATENATE([2]Общая!G142," ",[2]Общая!H142," ",[2]Общая!I142," 
", [2]Общая!K142," ",[2]Общая!L142)</f>
        <v>Печенев  Алексей  Викторович 
Инженер сервисной службы 7 лет</v>
      </c>
      <c r="E153" s="7" t="str">
        <f>[2]Общая!M142</f>
        <v>очередная</v>
      </c>
      <c r="F153" s="7" t="str">
        <f>[2]Общая!R142</f>
        <v>IV до 1000 В</v>
      </c>
      <c r="G153" s="7" t="str">
        <f>[2]Общая!N142</f>
        <v>ремонтный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ООО "ТЛК Крекшино"</v>
      </c>
      <c r="D154" s="6" t="str">
        <f>CONCATENATE([2]Общая!G143," ",[2]Общая!H143," ",[2]Общая!I143," 
", [2]Общая!K143," ",[2]Общая!L143)</f>
        <v>Зенин  Эдуард Анатольевич 
Главный энергетик 5 лет</v>
      </c>
      <c r="E154" s="7" t="str">
        <f>[2]Общая!M143</f>
        <v>очередная</v>
      </c>
      <c r="F154" s="7" t="str">
        <f>[2]Общая!R143</f>
        <v>IV до 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0.5625</v>
      </c>
    </row>
    <row r="155" spans="2:9" s="3" customFormat="1" ht="114" customHeight="1" x14ac:dyDescent="0.25">
      <c r="B155" s="2">
        <v>141</v>
      </c>
      <c r="C155" s="5" t="str">
        <f>[2]Общая!E144</f>
        <v>ООО "ТЛК Крекшино"</v>
      </c>
      <c r="D155" s="6" t="str">
        <f>CONCATENATE([2]Общая!G144," ",[2]Общая!H144," ",[2]Общая!I144," 
", [2]Общая!K144," ",[2]Общая!L144)</f>
        <v>Тимофеев  Владимир Александрович 
Главный инженер 15 лет</v>
      </c>
      <c r="E155" s="7" t="str">
        <f>[2]Общая!M144</f>
        <v>очередная</v>
      </c>
      <c r="F155" s="7" t="str">
        <f>[2]Общая!R144</f>
        <v>IV до  1000 В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0.5625</v>
      </c>
    </row>
    <row r="156" spans="2:9" s="3" customFormat="1" ht="94.5" customHeight="1" x14ac:dyDescent="0.25">
      <c r="B156" s="2">
        <v>142</v>
      </c>
      <c r="C156" s="5" t="str">
        <f>[2]Общая!E145</f>
        <v>ООО "ТЛК Крекшино"</v>
      </c>
      <c r="D156" s="6" t="str">
        <f>CONCATENATE([2]Общая!G145," ",[2]Общая!H145," ",[2]Общая!I145," 
", [2]Общая!K145," ",[2]Общая!L145)</f>
        <v>Бильданов Рафаэль Гамирович 
Инженер-энергетик 3 года</v>
      </c>
      <c r="E156" s="7" t="str">
        <f>[2]Общая!M145</f>
        <v>очередная</v>
      </c>
      <c r="F156" s="7" t="str">
        <f>[2]Общая!R145</f>
        <v>IV до 1000 В</v>
      </c>
      <c r="G156" s="7" t="str">
        <f>[2]Общая!N145</f>
        <v>ремонтный персонал</v>
      </c>
      <c r="H156" s="15" t="str">
        <f>[2]Общая!S145</f>
        <v>ПТЭЭПЭЭ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"ТЛК Крекшино"</v>
      </c>
      <c r="D157" s="6" t="str">
        <f>CONCATENATE([2]Общая!G146," ",[2]Общая!H146," ",[2]Общая!I146," 
", [2]Общая!K146," ",[2]Общая!L146)</f>
        <v>Бураков Вячеслав Борисович 
Электрик 14 лет</v>
      </c>
      <c r="E157" s="7" t="str">
        <f>[2]Общая!M146</f>
        <v>очередная</v>
      </c>
      <c r="F157" s="7" t="str">
        <f>[2]Общая!R146</f>
        <v>IV до 1000 В</v>
      </c>
      <c r="G157" s="7" t="str">
        <f>[2]Общая!N146</f>
        <v>ремонтный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"ТЛК Крекшино"</v>
      </c>
      <c r="D158" s="6" t="str">
        <f>CONCATENATE([2]Общая!G147," ",[2]Общая!H147," ",[2]Общая!I147," 
", [2]Общая!K147," ",[2]Общая!L147)</f>
        <v>Кружков Андрей Владимирович 
Электрик 15 лет</v>
      </c>
      <c r="E158" s="7" t="str">
        <f>[2]Общая!M147</f>
        <v>очередная</v>
      </c>
      <c r="F158" s="7" t="str">
        <f>[2]Общая!R147</f>
        <v>IV до 1000 В</v>
      </c>
      <c r="G158" s="7" t="str">
        <f>[2]Общая!N147</f>
        <v>ремонтный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"АЦКИЙ КАСТИНГ"</v>
      </c>
      <c r="D159" s="6" t="str">
        <f>CONCATENATE([2]Общая!G148," ",[2]Общая!H148," ",[2]Общая!I148," 
", [2]Общая!K148," ",[2]Общая!L148)</f>
        <v>Даниленко Алексей Викторович 
Генеральный директор 2 мес</v>
      </c>
      <c r="E159" s="7" t="str">
        <f>[2]Общая!M148</f>
        <v>первичная</v>
      </c>
      <c r="F159" s="7" t="str">
        <f>[2]Общая!R148</f>
        <v>II до и выше 1000 В</v>
      </c>
      <c r="G159" s="7" t="str">
        <f>[2]Общая!N148</f>
        <v>руководящий сотрудник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"ЭКООКНА"</v>
      </c>
      <c r="D160" s="6" t="str">
        <f>CONCATENATE([2]Общая!G149," ",[2]Общая!H149," ",[2]Общая!I149," 
", [2]Общая!K149," ",[2]Общая!L149)</f>
        <v>Бизенков Сергей Николаевич 
Главный энергетик 19 лет</v>
      </c>
      <c r="E160" s="7" t="str">
        <f>[2]Общая!M149</f>
        <v>внеочередная</v>
      </c>
      <c r="F160" s="7" t="str">
        <f>[2]Общая!R149</f>
        <v>IV гр. до 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"ДИТ СОФТ"</v>
      </c>
      <c r="D161" s="6" t="str">
        <f>CONCATENATE([2]Общая!G150," ",[2]Общая!H150," ",[2]Общая!I150," 
", [2]Общая!K150," ",[2]Общая!L150)</f>
        <v>Спичкин Анатолий Валентинович 
Энергетик 1 год</v>
      </c>
      <c r="E161" s="7" t="str">
        <f>[2]Общая!M150</f>
        <v>первичная</v>
      </c>
      <c r="F161" s="7" t="str">
        <f>[2]Общая!R150</f>
        <v>III до 1000 В</v>
      </c>
      <c r="G161" s="7" t="str">
        <f>[2]Общая!N150</f>
        <v>административно-технический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АО "Газпром диагностика" ИТЦ Видное</v>
      </c>
      <c r="D162" s="6" t="str">
        <f>CONCATENATE([2]Общая!G151," ",[2]Общая!H151," ",[2]Общая!I151," 
", [2]Общая!K151," ",[2]Общая!L151)</f>
        <v>Бабанин  Дмитрий Викторович 
Ведущий инженер отдела ЭТВС 45349</v>
      </c>
      <c r="E162" s="7" t="str">
        <f>[2]Общая!M151</f>
        <v>внеочередная</v>
      </c>
      <c r="F162" s="7" t="str">
        <f>[2]Общая!R151</f>
        <v>IV группа до 1000В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АО "Газпром диагностика" ИТЦ Видное</v>
      </c>
      <c r="D163" s="6" t="str">
        <f>CONCATENATE([2]Общая!G152," ",[2]Общая!H152," ",[2]Общая!I152," 
", [2]Общая!K152," ",[2]Общая!L152)</f>
        <v xml:space="preserve">Глазков  Александр Владимирович 
Заместитель начальника отдела ДЭО </v>
      </c>
      <c r="E163" s="7" t="str">
        <f>[2]Общая!M152</f>
        <v>очередная</v>
      </c>
      <c r="F163" s="7" t="str">
        <f>[2]Общая!R152</f>
        <v>V до и выше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АО "Газпром диагностика" ИТЦ Видное</v>
      </c>
      <c r="D164" s="6" t="str">
        <f>CONCATENATE([2]Общая!G153," ",[2]Общая!H153," ",[2]Общая!I153," 
", [2]Общая!K153," ",[2]Общая!L153)</f>
        <v xml:space="preserve">Колов  Виктор  Иванович 
Ведущий инженер ЭТЛ </v>
      </c>
      <c r="E164" s="7" t="str">
        <f>[2]Общая!M153</f>
        <v>очередная</v>
      </c>
      <c r="F164" s="7" t="str">
        <f>[2]Общая!R153</f>
        <v>V до и выше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8" t="str">
        <f>[2]Общая!E154</f>
        <v>ООО "Натуральные мясопродукты"</v>
      </c>
      <c r="D165" s="6" t="str">
        <f>CONCATENATE([2]Общая!G154," ",[2]Общая!H154," ",[2]Общая!I154," 
", [2]Общая!K154," ",[2]Общая!L154)</f>
        <v>Федотова Елена Васильевна 
Специалист по  охране труда 3 года</v>
      </c>
      <c r="E165" s="7" t="str">
        <f>[2]Общая!M154</f>
        <v>первичная</v>
      </c>
      <c r="F165" s="7" t="str">
        <f>[2]Общая!R154</f>
        <v>IV до 1000 В</v>
      </c>
      <c r="G165" s="7" t="str">
        <f>[2]Общая!N154</f>
        <v>специалист по охране труда контролирующий электроустановки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1"/>
      <c r="C166" s="1"/>
      <c r="D166" s="17" t="s">
        <v>17</v>
      </c>
      <c r="E166" s="16"/>
      <c r="F166" s="16"/>
      <c r="G166" s="16"/>
      <c r="H166" s="1"/>
      <c r="I166" s="1"/>
    </row>
    <row r="167" spans="2:9" s="3" customFormat="1" ht="80.099999999999994" customHeight="1" x14ac:dyDescent="0.25">
      <c r="B167" s="1"/>
      <c r="C167" s="1"/>
      <c r="D167" s="1"/>
      <c r="E167" s="1"/>
      <c r="F167" s="1"/>
      <c r="G167" s="1"/>
      <c r="H167" s="1"/>
      <c r="I167" s="1"/>
    </row>
    <row r="168" spans="2:9" s="3" customFormat="1" ht="80.099999999999994" customHeight="1" x14ac:dyDescent="0.25">
      <c r="B168" s="1"/>
      <c r="C168" s="1"/>
      <c r="D168" s="1"/>
      <c r="E168" s="1"/>
      <c r="F168" s="1"/>
      <c r="G168" s="1"/>
      <c r="H168" s="1"/>
      <c r="I168" s="1"/>
    </row>
    <row r="169" spans="2:9" s="3" customFormat="1" ht="80.099999999999994" customHeight="1" x14ac:dyDescent="0.25">
      <c r="B169" s="1"/>
      <c r="C169" s="1"/>
      <c r="D169" s="1"/>
      <c r="E169" s="1"/>
      <c r="F169" s="1"/>
      <c r="G169" s="1"/>
      <c r="H169" s="1"/>
      <c r="I169" s="1"/>
    </row>
    <row r="170" spans="2:9" s="3" customFormat="1" ht="80.099999999999994" customHeight="1" x14ac:dyDescent="0.25">
      <c r="B170" s="1"/>
      <c r="C170" s="1"/>
      <c r="D170" s="1"/>
      <c r="E170" s="1"/>
      <c r="F170" s="1"/>
      <c r="G170" s="1"/>
      <c r="H170" s="1"/>
      <c r="I170" s="1"/>
    </row>
    <row r="171" spans="2:9" s="3" customFormat="1" ht="80.099999999999994" customHeight="1" x14ac:dyDescent="0.25">
      <c r="B171" s="1"/>
      <c r="C171" s="1"/>
      <c r="D171" s="1"/>
      <c r="E171" s="1"/>
      <c r="F171" s="1"/>
      <c r="G171" s="1"/>
      <c r="H171" s="1"/>
      <c r="I171" s="1"/>
    </row>
    <row r="172" spans="2:9" s="3" customFormat="1" ht="80.099999999999994" customHeight="1" x14ac:dyDescent="0.25">
      <c r="B172" s="1"/>
      <c r="C172" s="1"/>
      <c r="D172" s="1"/>
      <c r="E172" s="1"/>
      <c r="F172" s="1"/>
      <c r="G172" s="1"/>
      <c r="H172" s="1"/>
      <c r="I172" s="1"/>
    </row>
    <row r="173" spans="2:9" s="3" customFormat="1" ht="80.099999999999994" customHeight="1" x14ac:dyDescent="0.25">
      <c r="B173" s="1"/>
      <c r="C173" s="1"/>
      <c r="D173" s="1"/>
      <c r="E173" s="1"/>
      <c r="F173" s="1"/>
      <c r="G173" s="1"/>
      <c r="H173" s="1"/>
      <c r="I173" s="1"/>
    </row>
    <row r="174" spans="2:9" s="3" customFormat="1" ht="80.099999999999994" customHeight="1" x14ac:dyDescent="0.25">
      <c r="B174" s="1"/>
      <c r="C174" s="1"/>
      <c r="D174" s="1"/>
      <c r="E174" s="1"/>
      <c r="F174" s="1"/>
      <c r="G174" s="1"/>
      <c r="H174" s="1"/>
      <c r="I174" s="1"/>
    </row>
    <row r="175" spans="2:9" s="3" customFormat="1" ht="80.099999999999994" customHeight="1" x14ac:dyDescent="0.25">
      <c r="B175" s="1"/>
      <c r="C175" s="1"/>
      <c r="D175" s="1"/>
      <c r="E175" s="1"/>
      <c r="F175" s="1"/>
      <c r="G175" s="1"/>
      <c r="H175" s="1"/>
      <c r="I175" s="1"/>
    </row>
    <row r="176" spans="2:9" s="3" customFormat="1" ht="85.5" customHeight="1" x14ac:dyDescent="0.25">
      <c r="B176" s="1"/>
      <c r="C176" s="1"/>
      <c r="D176" s="1"/>
      <c r="E176" s="1"/>
      <c r="F176" s="1"/>
      <c r="G176" s="1"/>
      <c r="H176" s="1"/>
      <c r="I176" s="1"/>
    </row>
    <row r="177" spans="2:9" s="3" customFormat="1" ht="80.099999999999994" customHeight="1" x14ac:dyDescent="0.25">
      <c r="B177" s="1"/>
      <c r="C177" s="1"/>
      <c r="D177" s="1"/>
      <c r="E177" s="1"/>
      <c r="F177" s="1"/>
      <c r="G177" s="1"/>
      <c r="H177" s="1"/>
      <c r="I177" s="1"/>
    </row>
    <row r="178" spans="2:9" s="3" customFormat="1" ht="80.099999999999994" customHeight="1" x14ac:dyDescent="0.25">
      <c r="B178" s="1"/>
      <c r="C178" s="1"/>
      <c r="D178" s="1"/>
      <c r="E178" s="1"/>
      <c r="F178" s="1"/>
      <c r="G178" s="1"/>
      <c r="H178" s="1"/>
      <c r="I178" s="1"/>
    </row>
    <row r="179" spans="2:9" s="3" customFormat="1" ht="80.099999999999994" customHeight="1" x14ac:dyDescent="0.25">
      <c r="B179" s="1"/>
      <c r="C179" s="1"/>
      <c r="D179" s="1"/>
      <c r="E179" s="1"/>
      <c r="F179" s="1"/>
      <c r="G179" s="1"/>
      <c r="H179" s="1"/>
      <c r="I179" s="1"/>
    </row>
    <row r="180" spans="2:9" s="3" customFormat="1" ht="80.099999999999994" customHeight="1" x14ac:dyDescent="0.25">
      <c r="B180" s="1"/>
      <c r="C180" s="1"/>
      <c r="D180" s="1"/>
      <c r="E180" s="1"/>
      <c r="F180" s="1"/>
      <c r="G180" s="1"/>
      <c r="H180" s="1"/>
      <c r="I180" s="1"/>
    </row>
    <row r="181" spans="2:9" s="3" customFormat="1" ht="80.099999999999994" customHeight="1" x14ac:dyDescent="0.25">
      <c r="B181" s="1"/>
      <c r="C181" s="1"/>
      <c r="D181" s="1"/>
      <c r="E181" s="1"/>
      <c r="F181" s="1"/>
      <c r="G181" s="1"/>
      <c r="H181" s="1"/>
      <c r="I181" s="1"/>
    </row>
    <row r="182" spans="2:9" s="3" customFormat="1" ht="108" customHeight="1" x14ac:dyDescent="0.25">
      <c r="B182" s="1"/>
      <c r="C182" s="1"/>
      <c r="D182" s="1"/>
      <c r="E182" s="1"/>
      <c r="F182" s="1"/>
      <c r="G182" s="1"/>
      <c r="H182" s="1"/>
      <c r="I182" s="1"/>
    </row>
    <row r="183" spans="2:9" s="3" customFormat="1" ht="113.1" customHeight="1" x14ac:dyDescent="0.25">
      <c r="B183" s="1"/>
      <c r="C183" s="1"/>
      <c r="D183" s="1"/>
      <c r="E183" s="1"/>
      <c r="F183" s="1"/>
      <c r="G183" s="1"/>
      <c r="H183" s="1"/>
      <c r="I183" s="1"/>
    </row>
    <row r="184" spans="2:9" s="3" customFormat="1" ht="108" customHeight="1" x14ac:dyDescent="0.25">
      <c r="B184" s="1"/>
      <c r="C184" s="1"/>
      <c r="D184" s="1"/>
      <c r="E184" s="1"/>
      <c r="F184" s="1"/>
      <c r="G184" s="1"/>
      <c r="H184" s="1"/>
      <c r="I184" s="1"/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"/>
      <c r="E186" s="1"/>
      <c r="F186" s="1"/>
      <c r="G186" s="1"/>
      <c r="H186" s="1"/>
      <c r="I186" s="1"/>
    </row>
    <row r="187" spans="2:9" s="3" customFormat="1" ht="130.5" customHeight="1" x14ac:dyDescent="0.25">
      <c r="B187" s="1"/>
      <c r="C187" s="1"/>
      <c r="D187" s="1"/>
      <c r="E187" s="1"/>
      <c r="F187" s="1"/>
      <c r="G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99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177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2024-05-30T06:29:15Z</cp:lastPrinted>
  <dcterms:created xsi:type="dcterms:W3CDTF">2015-06-05T18:19:34Z</dcterms:created>
  <dcterms:modified xsi:type="dcterms:W3CDTF">2024-06-03T06:32:56Z</dcterms:modified>
</cp:coreProperties>
</file>