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4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утверждение'!$B$14:$I$137</definedName>
    <definedName name="_xlnm.Print_Area" localSheetId="0">'на утверждение'!$A$1:$I$237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29" i="3" l="1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E207" i="3"/>
  <c r="D207" i="3"/>
  <c r="C207" i="3"/>
  <c r="I206" i="3"/>
  <c r="H206" i="3"/>
  <c r="G206" i="3"/>
  <c r="E206" i="3"/>
  <c r="D206" i="3"/>
  <c r="C206" i="3"/>
  <c r="I205" i="3"/>
  <c r="H205" i="3"/>
  <c r="G205" i="3"/>
  <c r="E205" i="3"/>
  <c r="D205" i="3"/>
  <c r="C205" i="3"/>
  <c r="I204" i="3"/>
  <c r="H204" i="3"/>
  <c r="G204" i="3"/>
  <c r="E204" i="3"/>
  <c r="D204" i="3"/>
  <c r="C204" i="3"/>
  <c r="I203" i="3"/>
  <c r="H203" i="3"/>
  <c r="G203" i="3"/>
  <c r="E203" i="3"/>
  <c r="D203" i="3"/>
  <c r="C203" i="3"/>
  <c r="I202" i="3"/>
  <c r="H202" i="3"/>
  <c r="G202" i="3"/>
  <c r="E202" i="3"/>
  <c r="D202" i="3"/>
  <c r="C202" i="3"/>
  <c r="I201" i="3"/>
  <c r="H201" i="3"/>
  <c r="G201" i="3"/>
  <c r="E201" i="3"/>
  <c r="D201" i="3"/>
  <c r="C201" i="3"/>
  <c r="I200" i="3"/>
  <c r="H200" i="3"/>
  <c r="G200" i="3"/>
  <c r="E200" i="3"/>
  <c r="D200" i="3"/>
  <c r="C200" i="3"/>
  <c r="I199" i="3"/>
  <c r="H199" i="3"/>
  <c r="G199" i="3"/>
  <c r="E199" i="3"/>
  <c r="D199" i="3"/>
  <c r="C199" i="3"/>
  <c r="I198" i="3"/>
  <c r="H198" i="3"/>
  <c r="G198" i="3"/>
  <c r="E198" i="3"/>
  <c r="D198" i="3"/>
  <c r="C198" i="3"/>
  <c r="I197" i="3"/>
  <c r="H197" i="3"/>
  <c r="G197" i="3"/>
  <c r="E197" i="3"/>
  <c r="D197" i="3"/>
  <c r="C197" i="3"/>
  <c r="I196" i="3"/>
  <c r="H196" i="3"/>
  <c r="G196" i="3"/>
  <c r="E196" i="3"/>
  <c r="D196" i="3"/>
  <c r="C196" i="3"/>
  <c r="I195" i="3"/>
  <c r="H195" i="3"/>
  <c r="G195" i="3"/>
  <c r="E195" i="3"/>
  <c r="D195" i="3"/>
  <c r="C195" i="3"/>
  <c r="I194" i="3"/>
  <c r="H194" i="3"/>
  <c r="G194" i="3"/>
  <c r="E194" i="3"/>
  <c r="D194" i="3"/>
  <c r="C194" i="3"/>
  <c r="I193" i="3"/>
  <c r="H193" i="3"/>
  <c r="G193" i="3"/>
  <c r="E193" i="3"/>
  <c r="D193" i="3"/>
  <c r="C193" i="3"/>
  <c r="I192" i="3"/>
  <c r="H192" i="3"/>
  <c r="G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E190" i="3"/>
  <c r="D190" i="3"/>
  <c r="C190" i="3"/>
  <c r="I189" i="3"/>
  <c r="H189" i="3"/>
  <c r="G189" i="3"/>
  <c r="E189" i="3"/>
  <c r="D189" i="3"/>
  <c r="C189" i="3"/>
  <c r="I188" i="3"/>
  <c r="H188" i="3"/>
  <c r="G188" i="3"/>
  <c r="E188" i="3"/>
  <c r="D188" i="3"/>
  <c r="C188" i="3"/>
  <c r="I187" i="3"/>
  <c r="H187" i="3"/>
  <c r="G187" i="3"/>
  <c r="E187" i="3"/>
  <c r="D187" i="3"/>
  <c r="C187" i="3"/>
  <c r="I186" i="3"/>
  <c r="H186" i="3"/>
  <c r="G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E122" i="3"/>
  <c r="D122" i="3"/>
  <c r="C122" i="3"/>
  <c r="I121" i="3"/>
  <c r="H121" i="3"/>
  <c r="G121" i="3"/>
  <c r="E121" i="3"/>
  <c r="D121" i="3"/>
  <c r="C121" i="3"/>
  <c r="I120" i="3"/>
  <c r="H120" i="3"/>
  <c r="G120" i="3"/>
  <c r="E120" i="3"/>
  <c r="D120" i="3"/>
  <c r="C120" i="3"/>
  <c r="I119" i="3"/>
  <c r="H119" i="3"/>
  <c r="G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E117" i="3"/>
  <c r="D117" i="3"/>
  <c r="C117" i="3"/>
  <c r="I116" i="3"/>
  <c r="H116" i="3"/>
  <c r="G116" i="3"/>
  <c r="E116" i="3"/>
  <c r="D116" i="3"/>
  <c r="C116" i="3"/>
  <c r="I115" i="3"/>
  <c r="H115" i="3"/>
  <c r="G115" i="3"/>
  <c r="E115" i="3"/>
  <c r="D115" i="3"/>
  <c r="C115" i="3"/>
  <c r="I114" i="3"/>
  <c r="H114" i="3"/>
  <c r="G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E110" i="3"/>
  <c r="D110" i="3"/>
  <c r="C110" i="3"/>
  <c r="I109" i="3"/>
  <c r="H109" i="3"/>
  <c r="G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<sst xmlns="http://schemas.openxmlformats.org/spreadsheetml/2006/main" count="21" uniqueCount="21">
  <si>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</si>
  <si>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</si>
  <si>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</si>
  <si>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</si>
  <si>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</si>
  <si>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</si>
  <si>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</si>
  <si>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</si>
  <si>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</si>
  <si>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</si>
  <si>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</si>
  <si>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</si>
  <si>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</si>
  <si>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</si>
  <si>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</si>
  <si>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</si>
  <si>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</si>
  <si>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Руководитель</t>
  </si>
  <si>
    <t>Е.М. Тюменцев</t>
  </si>
  <si>
    <t>Дата проведения проверки знаний: 24.06.2024</t>
  </si>
  <si>
    <t>Начальник отдела                                                                Перегудин Э.Е.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</si>
</sst>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"ЭЛЕКТРОСТАЛЬ ЛИФТ"</v>
          </cell>
          <cell r="G4" t="str">
            <v>Рукавишников</v>
          </cell>
          <cell r="H4" t="str">
            <v>Виктор</v>
          </cell>
          <cell r="I4" t="str">
            <v>Николаевич</v>
          </cell>
          <cell r="K4" t="str">
            <v>Главный инженер</v>
          </cell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IV до 1000 В</v>
          </cell>
          <cell r="S4" t="str">
            <v>ПТЭЭПЭЭ</v>
          </cell>
          <cell r="V4">
            <v>0.375</v>
          </cell>
        </row>
        <row r="5">
          <cell r="E5" t="str">
            <v>ООО "ЭЛЕКТРОСТАЛЬ ЛИФТ"</v>
          </cell>
          <cell r="G5" t="str">
            <v>Ромашко</v>
          </cell>
          <cell r="H5" t="str">
            <v>Андрей</v>
          </cell>
          <cell r="I5" t="str">
            <v>Игоревич</v>
          </cell>
          <cell r="K5" t="str">
            <v>Электромеханик</v>
          </cell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IV до 1000 В</v>
          </cell>
          <cell r="S5" t="str">
            <v>ПТЭЭПЭЭ</v>
          </cell>
          <cell r="V5">
            <v>0.375</v>
          </cell>
        </row>
        <row r="6">
          <cell r="E6" t="str">
            <v>ООО "КОМПЛЕКСНЫЙ СЕРВИС"</v>
          </cell>
          <cell r="G6" t="str">
            <v>Шупиченко</v>
          </cell>
          <cell r="H6" t="str">
            <v>Максим</v>
          </cell>
          <cell r="I6" t="str">
            <v>Юрьевич</v>
          </cell>
          <cell r="K6" t="str">
            <v>Мастер электрик</v>
          </cell>
          <cell r="M6" t="str">
            <v>очередная</v>
          </cell>
          <cell r="N6" t="str">
            <v>ремонтный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МУП "ИНЖЕНЕРНЫЕ СЕТИ Г.ДОЛГОПРУДНОГО"</v>
          </cell>
          <cell r="G7" t="str">
            <v>Заколодкин</v>
          </cell>
          <cell r="H7" t="str">
            <v>Андрей</v>
          </cell>
          <cell r="I7" t="str">
            <v>Юрьевич</v>
          </cell>
          <cell r="K7" t="str">
            <v>Главный энергетик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МУП "ИНЖЕНЕРНЫЕ СЕТИ Г.ДОЛГОПРУДНОГО"</v>
          </cell>
          <cell r="G8" t="str">
            <v>Гаврилов</v>
          </cell>
          <cell r="H8" t="str">
            <v>Виктор</v>
          </cell>
          <cell r="I8" t="str">
            <v>Юрьевич</v>
          </cell>
          <cell r="K8" t="str">
            <v>Ведущий инженер - энергетик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V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 МЕРКУРИЙ"</v>
          </cell>
          <cell r="G9" t="str">
            <v>Алимов</v>
          </cell>
          <cell r="H9" t="str">
            <v>Владимир</v>
          </cell>
          <cell r="I9" t="str">
            <v>Владимирович</v>
          </cell>
          <cell r="K9" t="str">
            <v>Энергетик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ООО "УНИПАК-Л"</v>
          </cell>
          <cell r="G10" t="str">
            <v>Шоев</v>
          </cell>
          <cell r="H10" t="str">
            <v>Рустамжон</v>
          </cell>
          <cell r="I10" t="str">
            <v>Субхонкулович</v>
          </cell>
          <cell r="K10" t="str">
            <v>Наладчик КИПиА</v>
          </cell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ИП УВАРОВ АЛЕКСАНДР АЛЕКСАНДРОВИЧ</v>
          </cell>
          <cell r="G11" t="str">
            <v>Коновал</v>
          </cell>
          <cell r="H11" t="str">
            <v>Михаил</v>
          </cell>
          <cell r="I11" t="str">
            <v>Константинович</v>
          </cell>
          <cell r="K11" t="str">
            <v>Старший электромонтажник</v>
          </cell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"КОМПАНИЯ НОВА РОЛЛ"</v>
          </cell>
          <cell r="G12" t="str">
            <v>Алексеев</v>
          </cell>
          <cell r="H12" t="str">
            <v>Лев</v>
          </cell>
          <cell r="I12" t="str">
            <v>Вадимович</v>
          </cell>
          <cell r="K12" t="str">
            <v>Технический директор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III до и выше 1000 В</v>
          </cell>
          <cell r="S12" t="str">
            <v>ПТЭЭПЭЭ</v>
          </cell>
          <cell r="V12">
            <v>0.375</v>
          </cell>
        </row>
        <row r="13">
          <cell r="E13" t="str">
            <v>АО "ПРОКАТЧЕРМЕТ"</v>
          </cell>
          <cell r="G13" t="str">
            <v>Кондаков</v>
          </cell>
          <cell r="H13" t="str">
            <v>Константин</v>
          </cell>
          <cell r="I13" t="str">
            <v>Викторович</v>
          </cell>
          <cell r="K13" t="str">
            <v>Главный бухгалтер</v>
          </cell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IV до 1000 В</v>
          </cell>
          <cell r="S13" t="str">
            <v>ПТЭЭПЭЭ</v>
          </cell>
          <cell r="V13">
            <v>0.375</v>
          </cell>
        </row>
        <row r="14">
          <cell r="E14" t="str">
            <v>АО "ОКТЕКС"</v>
          </cell>
          <cell r="G14" t="str">
            <v>Федулов</v>
          </cell>
          <cell r="H14" t="str">
            <v>Виктор</v>
          </cell>
          <cell r="I14" t="str">
            <v>Кузьмич</v>
          </cell>
          <cell r="K14" t="str">
            <v>Энергетик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ООО"ТЛТ-ИНЖИНИРИНГ"</v>
          </cell>
          <cell r="G15" t="str">
            <v>Булатов</v>
          </cell>
          <cell r="H15" t="str">
            <v>Роман</v>
          </cell>
          <cell r="I15" t="str">
            <v>Шевкетович</v>
          </cell>
          <cell r="K15" t="str">
            <v>Начальник ПТО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ООО"ТЛТ-ИНЖИНИРИНГ"</v>
          </cell>
          <cell r="G16" t="str">
            <v>Кряков</v>
          </cell>
          <cell r="H16" t="str">
            <v>Алексей</v>
          </cell>
          <cell r="I16" t="str">
            <v>Юрьевич</v>
          </cell>
          <cell r="K16" t="str">
            <v>Заместитель главного инженера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V до и выше 1000 В</v>
          </cell>
          <cell r="S16" t="str">
            <v>ПТЭЭПЭЭ</v>
          </cell>
          <cell r="V16">
            <v>0.375</v>
          </cell>
        </row>
        <row r="17">
          <cell r="E17" t="str">
            <v>ООО"ТЛТ-ИНЖИНИРИНГ"</v>
          </cell>
          <cell r="G17" t="str">
            <v>Хижняков</v>
          </cell>
          <cell r="H17" t="str">
            <v>Владимир</v>
          </cell>
          <cell r="I17" t="str">
            <v>Алексеевич</v>
          </cell>
          <cell r="K17" t="str">
            <v>Главный инженер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V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"СТРОИТЕЛЬСТВО И ИНВЕСТИЦИИ"</v>
          </cell>
          <cell r="G18" t="str">
            <v>Зубарев</v>
          </cell>
          <cell r="H18" t="str">
            <v>Андрей</v>
          </cell>
          <cell r="I18" t="str">
            <v>Сергеевич</v>
          </cell>
          <cell r="K18" t="str">
            <v>Инженер по телекоммуникациям</v>
          </cell>
          <cell r="M18" t="str">
            <v>очередная</v>
          </cell>
          <cell r="N18" t="str">
            <v>административно—технический персонал</v>
          </cell>
          <cell r="R18" t="str">
            <v>IV до 1000 В</v>
          </cell>
          <cell r="S18" t="str">
            <v>ПТЭЭПЭЭ</v>
          </cell>
          <cell r="V18">
            <v>0.375</v>
          </cell>
        </row>
        <row r="19">
          <cell r="E19" t="str">
            <v>ПОТРЕБИТЕЛЬСКИЙ ГАРАЖНЫЙ КООПЕРАТИВ "ВЕТЕРАН"</v>
          </cell>
          <cell r="G19" t="str">
            <v>Черепанов</v>
          </cell>
          <cell r="H19" t="str">
            <v>Виктор</v>
          </cell>
          <cell r="I19" t="str">
            <v>Дмитриевич</v>
          </cell>
          <cell r="K19" t="str">
            <v>Председатель правления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"ПЕПСИКО ХОЛДИНГС"</v>
          </cell>
          <cell r="G20" t="str">
            <v>Клочков</v>
          </cell>
          <cell r="H20" t="str">
            <v>Павел</v>
          </cell>
          <cell r="I20" t="str">
            <v>Николавевич</v>
          </cell>
          <cell r="K20" t="str">
            <v>Главный энергетик</v>
          </cell>
          <cell r="M20" t="str">
            <v>очередная</v>
          </cell>
          <cell r="N20" t="str">
            <v>административно—технический персонал</v>
          </cell>
          <cell r="R20" t="str">
            <v>III до и выше 1000 В</v>
          </cell>
          <cell r="S20" t="str">
            <v>ПТЭЭПЭЭ</v>
          </cell>
          <cell r="V20">
            <v>0.375</v>
          </cell>
        </row>
        <row r="21">
          <cell r="E21" t="str">
            <v>ООО "ПЕПСИКО ХОЛДИНГС"</v>
          </cell>
          <cell r="G21" t="str">
            <v>Лукьянов</v>
          </cell>
          <cell r="H21" t="str">
            <v>Роман</v>
          </cell>
          <cell r="I21" t="str">
            <v>Васильевич</v>
          </cell>
          <cell r="K21" t="str">
            <v>Старший инженер по обслуживанию вспомогательного оборудования</v>
          </cell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III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ООО "ПЕПСИКО ХОЛДИНГС"</v>
          </cell>
          <cell r="G22" t="str">
            <v>Видяпин</v>
          </cell>
          <cell r="H22" t="str">
            <v>Никита</v>
          </cell>
          <cell r="I22" t="str">
            <v>Викторович</v>
          </cell>
          <cell r="K22" t="str">
            <v>Инженер контрольных систем управления</v>
          </cell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III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"АРД"</v>
          </cell>
          <cell r="G23" t="str">
            <v>Егоров</v>
          </cell>
          <cell r="H23" t="str">
            <v>Александр</v>
          </cell>
          <cell r="I23" t="str">
            <v>Викторович</v>
          </cell>
          <cell r="K23" t="str">
            <v>Инженер</v>
          </cell>
          <cell r="M23" t="str">
            <v>первичная</v>
          </cell>
          <cell r="N23" t="str">
            <v>административно—технический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"АРД"</v>
          </cell>
          <cell r="G24" t="str">
            <v>Караджиев</v>
          </cell>
          <cell r="H24" t="str">
            <v>Антон</v>
          </cell>
          <cell r="I24" t="str">
            <v>Юрьевич</v>
          </cell>
          <cell r="K24" t="str">
            <v>Инженер</v>
          </cell>
          <cell r="M24" t="str">
            <v>первичная</v>
          </cell>
          <cell r="N24" t="str">
            <v>административно—технический персонал</v>
          </cell>
          <cell r="R24" t="str">
            <v>II до 1000 В</v>
          </cell>
          <cell r="S24" t="str">
            <v>ПТЭЭПЭЭ</v>
          </cell>
          <cell r="V24">
            <v>0.375</v>
          </cell>
        </row>
        <row r="25">
          <cell r="E25" t="str">
            <v>ООО "ПМК "МОСТ"</v>
          </cell>
          <cell r="G25" t="str">
            <v>Жарков</v>
          </cell>
          <cell r="H25" t="str">
            <v>Игорь</v>
          </cell>
          <cell r="I25" t="str">
            <v>Владимирович</v>
          </cell>
          <cell r="K25" t="str">
            <v>Главный энергетик</v>
          </cell>
          <cell r="M25" t="str">
            <v>внеочередная</v>
          </cell>
          <cell r="N25" t="str">
            <v>административно—технический персонал</v>
          </cell>
          <cell r="R25" t="str">
            <v>V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"ЭЙЧЭМСИ ПРОДАКШЕН"</v>
          </cell>
          <cell r="G26" t="str">
            <v>Голубев</v>
          </cell>
          <cell r="H26" t="str">
            <v>Сергей</v>
          </cell>
          <cell r="I26" t="str">
            <v>Васильевич</v>
          </cell>
          <cell r="K26" t="str">
            <v>Главный Механик</v>
          </cell>
          <cell r="M26" t="str">
            <v>внеочередная</v>
          </cell>
          <cell r="N26" t="str">
            <v>административно—технический персонал</v>
          </cell>
          <cell r="R26" t="str">
            <v>IV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"АЛЬФА МАРКЕТ"</v>
          </cell>
          <cell r="G27" t="str">
            <v>Кондратьев</v>
          </cell>
          <cell r="H27" t="str">
            <v>Дмитрий</v>
          </cell>
          <cell r="I27" t="str">
            <v>Владимирович</v>
          </cell>
          <cell r="K27" t="str">
            <v>Заместитель директора по техническому обеспечению</v>
          </cell>
          <cell r="M27" t="str">
            <v>очередная</v>
          </cell>
          <cell r="N27" t="str">
            <v>ремонтный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"ОБО БЕТТЕРМАНН"</v>
          </cell>
          <cell r="G28" t="str">
            <v>Савельев</v>
          </cell>
          <cell r="H28" t="str">
            <v>Алексей</v>
          </cell>
          <cell r="I28" t="str">
            <v>Викторович</v>
          </cell>
          <cell r="K28" t="str">
            <v>Комплектовщик</v>
          </cell>
          <cell r="M28" t="str">
            <v>первичная</v>
          </cell>
          <cell r="N28" t="str">
            <v>ремонтный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"ЦЕНТР ЗДОРОВЬЯ"</v>
          </cell>
          <cell r="G29" t="str">
            <v>Федякин</v>
          </cell>
          <cell r="H29" t="str">
            <v>Юрий</v>
          </cell>
          <cell r="I29" t="str">
            <v>Евгеньевич</v>
          </cell>
          <cell r="K29" t="str">
            <v>Инженер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"ЦЕНТР ЗДОРОВЬЯ"</v>
          </cell>
          <cell r="G30" t="str">
            <v>Сухоногих</v>
          </cell>
          <cell r="H30" t="str">
            <v>Сергей</v>
          </cell>
          <cell r="I30" t="str">
            <v>Николаевич</v>
          </cell>
          <cell r="K30" t="str">
            <v>Главный инженер</v>
          </cell>
          <cell r="M30" t="str">
            <v>очередная</v>
          </cell>
          <cell r="N30" t="str">
            <v>административно—технический персонал</v>
          </cell>
          <cell r="R30" t="str">
            <v>III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АО "ИСТРИНСКАЯ ТЕПЛОСЕТЬ"</v>
          </cell>
          <cell r="G31" t="str">
            <v>Чеберяк</v>
          </cell>
          <cell r="H31" t="str">
            <v>Сергей</v>
          </cell>
          <cell r="I31" t="str">
            <v>Леонидович</v>
          </cell>
          <cell r="K31" t="str">
            <v>Главный энергетик</v>
          </cell>
          <cell r="M31" t="str">
            <v>очередная</v>
          </cell>
          <cell r="N31" t="str">
            <v>административно—технический персонал</v>
          </cell>
          <cell r="R31" t="str">
            <v>III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АО "ИСТРИНСКАЯ ТЕПЛОСЕТЬ"</v>
          </cell>
          <cell r="G32" t="str">
            <v>Савостин</v>
          </cell>
          <cell r="H32" t="str">
            <v>Александр</v>
          </cell>
          <cell r="I32" t="str">
            <v>Владимирович</v>
          </cell>
          <cell r="K32" t="str">
            <v>Инженер-энергетик</v>
          </cell>
          <cell r="M32" t="str">
            <v>очередная</v>
          </cell>
          <cell r="N32" t="str">
            <v>административно—технический персонал</v>
          </cell>
          <cell r="R32" t="str">
            <v>III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"АЙТИ-КОНТРОЛЬ"</v>
          </cell>
          <cell r="G33" t="str">
            <v>Архиреев</v>
          </cell>
          <cell r="H33" t="str">
            <v>Алексей</v>
          </cell>
          <cell r="I33" t="str">
            <v>Анатольевич</v>
          </cell>
          <cell r="K33" t="str">
            <v>Монтажник слаботочных систем</v>
          </cell>
          <cell r="M33" t="str">
            <v>первичная</v>
          </cell>
          <cell r="N33" t="str">
            <v>административно—технический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НТЦ "СТРОЙМАШАВТОМАТИЗАЦИЯ"</v>
          </cell>
          <cell r="G34" t="str">
            <v>Воронин</v>
          </cell>
          <cell r="H34" t="str">
            <v>Александр</v>
          </cell>
          <cell r="I34" t="str">
            <v>Владиславович</v>
          </cell>
          <cell r="K34" t="str">
            <v>Генеральный директор</v>
          </cell>
          <cell r="M34" t="str">
            <v>первичная</v>
          </cell>
          <cell r="N34" t="str">
            <v>административно—технический персонал</v>
          </cell>
          <cell r="R34" t="str">
            <v>II до и выше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"АЙТИ-КОНТРОЛЬ"</v>
          </cell>
          <cell r="G35" t="str">
            <v>Протасов</v>
          </cell>
          <cell r="H35" t="str">
            <v>Николай</v>
          </cell>
          <cell r="I35" t="str">
            <v>Сергеевич</v>
          </cell>
          <cell r="K35" t="str">
            <v>Монтажник слаботочных систем</v>
          </cell>
          <cell r="M35" t="str">
            <v>первичная</v>
          </cell>
          <cell r="N35" t="str">
            <v>административно—технический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НТЦ "СТРОЙМАШАВТОМАТИЗАЦИЯ"</v>
          </cell>
          <cell r="G36" t="str">
            <v>Кириллин</v>
          </cell>
          <cell r="H36" t="str">
            <v>Алексей</v>
          </cell>
          <cell r="I36" t="str">
            <v>Михайлович</v>
          </cell>
          <cell r="K36" t="str">
            <v>Технический директор</v>
          </cell>
          <cell r="M36" t="str">
            <v>первичная</v>
          </cell>
          <cell r="N36" t="str">
            <v>административно—технический персонал</v>
          </cell>
          <cell r="R36" t="str">
            <v>II до и выше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"КРОНОС ИНЖИНИРИНГ"</v>
          </cell>
          <cell r="G37" t="str">
            <v>Ильин</v>
          </cell>
          <cell r="H37" t="str">
            <v>Михаил</v>
          </cell>
          <cell r="I37" t="str">
            <v>Сергеевич</v>
          </cell>
          <cell r="K37" t="str">
            <v>Сервисный инженер</v>
          </cell>
          <cell r="M37" t="str">
            <v>первичная</v>
          </cell>
          <cell r="N37" t="str">
            <v>административно—технический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"КРОНОС ИНЖИНИРИНГ"</v>
          </cell>
          <cell r="G38" t="str">
            <v>Козлов</v>
          </cell>
          <cell r="H38" t="str">
            <v>Егор</v>
          </cell>
          <cell r="I38" t="str">
            <v>Александрович</v>
          </cell>
          <cell r="K38" t="str">
            <v>Сервисный инженер</v>
          </cell>
          <cell r="M38" t="str">
            <v>первичная</v>
          </cell>
          <cell r="N38" t="str">
            <v>административно—технический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"КРОНОС ИНЖИНИРИНГ"</v>
          </cell>
          <cell r="G39" t="str">
            <v>Петров</v>
          </cell>
          <cell r="H39" t="str">
            <v>Олег</v>
          </cell>
          <cell r="I39" t="str">
            <v>Юрьевич</v>
          </cell>
          <cell r="K39" t="str">
            <v>Сервисный инженер</v>
          </cell>
          <cell r="M39" t="str">
            <v>первичная</v>
          </cell>
          <cell r="N39" t="str">
            <v>административно—технический персонал</v>
          </cell>
          <cell r="R39" t="str">
            <v>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"КРОНОС ИНЖИНИРИНГ"</v>
          </cell>
          <cell r="G40" t="str">
            <v>Перекрестов</v>
          </cell>
          <cell r="H40" t="str">
            <v>Илья</v>
          </cell>
          <cell r="I40" t="str">
            <v>Борисович</v>
          </cell>
          <cell r="K40" t="str">
            <v>Сервисный инженер</v>
          </cell>
          <cell r="M40" t="str">
            <v>первичная</v>
          </cell>
          <cell r="N40" t="str">
            <v>административно—технический персонал</v>
          </cell>
          <cell r="R40" t="str">
            <v>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"ФИРМА "КАЛИТА"</v>
          </cell>
          <cell r="G41" t="str">
            <v>Картыков</v>
          </cell>
          <cell r="H41" t="str">
            <v>Владимир</v>
          </cell>
          <cell r="I41" t="str">
            <v>Александрович</v>
          </cell>
          <cell r="K41" t="str">
            <v>Техник по эксплуатации энергетических установок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V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"КАПИТАЛ-СТРОЙ"</v>
          </cell>
          <cell r="G42" t="str">
            <v>Крайнов</v>
          </cell>
          <cell r="H42" t="str">
            <v>Александр</v>
          </cell>
          <cell r="I42" t="str">
            <v>Николаевич</v>
          </cell>
          <cell r="K42" t="str">
            <v>Генеральный директор</v>
          </cell>
          <cell r="M42" t="str">
            <v>внеочередная</v>
          </cell>
          <cell r="N42" t="str">
            <v>административно—технический персонал</v>
          </cell>
          <cell r="R42" t="str">
            <v>III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"КАПИТАЛ-СТРОЙ"</v>
          </cell>
          <cell r="G43" t="str">
            <v>Голенко</v>
          </cell>
          <cell r="H43" t="str">
            <v>Сергей</v>
          </cell>
          <cell r="I43" t="str">
            <v>Александрович</v>
          </cell>
          <cell r="K43" t="str">
            <v>Электрогазосварщик</v>
          </cell>
          <cell r="M43" t="str">
            <v>первичная</v>
          </cell>
          <cell r="N43" t="str">
            <v>ремонтный персонал</v>
          </cell>
          <cell r="R43" t="str">
            <v>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"КИНОПРОМ "СОВРЕМЕННИК"</v>
          </cell>
          <cell r="G44" t="str">
            <v>Сучков</v>
          </cell>
          <cell r="H44" t="str">
            <v>Виктор</v>
          </cell>
          <cell r="I44" t="str">
            <v>Николаевич</v>
          </cell>
          <cell r="K44" t="str">
            <v>Инженер по комплексному обслуживанию зданий</v>
          </cell>
          <cell r="M44" t="str">
            <v>первичная</v>
          </cell>
          <cell r="N44" t="str">
            <v>административно—технический персонал</v>
          </cell>
          <cell r="R44" t="str">
            <v>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"УЛЬТРАДЕКОР"</v>
          </cell>
          <cell r="G45" t="str">
            <v>Ульянов</v>
          </cell>
          <cell r="H45" t="str">
            <v>Юрий</v>
          </cell>
          <cell r="I45" t="str">
            <v>Алекандрович</v>
          </cell>
          <cell r="K45" t="str">
            <v>Менеджер по работе на оптовом рынке электроэнергии</v>
          </cell>
          <cell r="M45" t="str">
            <v>очередная</v>
          </cell>
          <cell r="N45" t="str">
            <v>административно—технический персонал</v>
          </cell>
          <cell r="R45" t="str">
            <v>III до и выше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"УЛЬТРАДЕКОР"</v>
          </cell>
          <cell r="G46" t="str">
            <v>Сутулов</v>
          </cell>
          <cell r="H46" t="str">
            <v>Василий</v>
          </cell>
          <cell r="I46" t="str">
            <v>Сергеевич</v>
          </cell>
          <cell r="K46" t="str">
            <v>Диспетчер трансформаторной подстанции</v>
          </cell>
          <cell r="M46" t="str">
            <v>очередная</v>
          </cell>
          <cell r="N46" t="str">
            <v>ремонтный персонал</v>
          </cell>
          <cell r="R46" t="str">
            <v>III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"УЛЬТРАДЕКОР"</v>
          </cell>
          <cell r="G47" t="str">
            <v>Бессонов</v>
          </cell>
          <cell r="H47" t="str">
            <v>Владимир</v>
          </cell>
          <cell r="I47" t="str">
            <v>Васильевич</v>
          </cell>
          <cell r="K47" t="str">
            <v>Инженер-электроник</v>
          </cell>
          <cell r="M47" t="str">
            <v>первичная</v>
          </cell>
          <cell r="N47" t="str">
            <v>административно—технический персонал</v>
          </cell>
          <cell r="R47" t="str">
            <v>II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ФГКУ "ОПТОВЫЙ ЦЕНТР № 4"</v>
          </cell>
          <cell r="G48" t="str">
            <v>Рассохин</v>
          </cell>
          <cell r="H48" t="str">
            <v>Александр</v>
          </cell>
          <cell r="I48" t="str">
            <v>Борисович</v>
          </cell>
          <cell r="K48" t="str">
            <v>Ведущий инженер</v>
          </cell>
          <cell r="M48" t="str">
            <v>очередная</v>
          </cell>
          <cell r="N48" t="str">
            <v>административно—технический персонал</v>
          </cell>
          <cell r="R48" t="str">
            <v>III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ФГКУ "ОПТОВЫЙ ЦЕНТР № 4"</v>
          </cell>
          <cell r="G49" t="str">
            <v>Юртаев</v>
          </cell>
          <cell r="H49" t="str">
            <v>Максим</v>
          </cell>
          <cell r="I49" t="str">
            <v>Александрович</v>
          </cell>
          <cell r="K49" t="str">
            <v>Главный инженер</v>
          </cell>
          <cell r="M49" t="str">
            <v>очередная</v>
          </cell>
          <cell r="N49" t="str">
            <v>административно—технический персонал</v>
          </cell>
          <cell r="R49" t="str">
            <v>III до и выше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АО "ТРК "ОДИНЦОВО"</v>
          </cell>
          <cell r="G50" t="str">
            <v>Мурашов</v>
          </cell>
          <cell r="H50" t="str">
            <v>Евгений</v>
          </cell>
          <cell r="I50" t="str">
            <v>Геннадиевич</v>
          </cell>
          <cell r="K50" t="str">
            <v>Главный инженер</v>
          </cell>
          <cell r="M50" t="str">
            <v>внеочередная</v>
          </cell>
          <cell r="N50" t="str">
            <v>административно—технический персонал</v>
          </cell>
          <cell r="R50" t="str">
            <v>III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АО "ТРК "ОДИНЦОВО"</v>
          </cell>
          <cell r="G51" t="str">
            <v>Капица</v>
          </cell>
          <cell r="H51" t="str">
            <v>Сергей</v>
          </cell>
          <cell r="I51" t="str">
            <v>Александрович</v>
          </cell>
          <cell r="K51" t="str">
            <v>Начальник отдела ЭСБК</v>
          </cell>
          <cell r="M51" t="str">
            <v>внеочередная</v>
          </cell>
          <cell r="N51" t="str">
            <v>административно—технический персонал</v>
          </cell>
          <cell r="R51" t="str">
            <v>III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АО "ЦАБ"</v>
          </cell>
          <cell r="G52" t="str">
            <v>Чагарова</v>
          </cell>
          <cell r="H52" t="str">
            <v>Юлия</v>
          </cell>
          <cell r="I52" t="str">
            <v>Юрьевна</v>
          </cell>
          <cell r="K52" t="str">
            <v>Ведущий специалист по охране труда</v>
          </cell>
          <cell r="M52" t="str">
            <v>внеочередная</v>
          </cell>
          <cell r="N52" t="str">
            <v>административно—технический персонал</v>
          </cell>
          <cell r="R52" t="str">
            <v>IV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"ВЕРТИКАЛЬНОЕ МОЩЕНИЕ"</v>
          </cell>
          <cell r="G53" t="str">
            <v>Извольский</v>
          </cell>
          <cell r="H53" t="str">
            <v>Сергей</v>
          </cell>
          <cell r="I53" t="str">
            <v>Евгеньевич</v>
          </cell>
          <cell r="K53" t="str">
            <v>Слесарь-электрик по ремонту электрооборудования</v>
          </cell>
          <cell r="M53" t="str">
            <v>очередная</v>
          </cell>
          <cell r="N53" t="str">
            <v>ремонтный персонал</v>
          </cell>
          <cell r="R53" t="str">
            <v>III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"МЕГА ЭТК"</v>
          </cell>
          <cell r="G54" t="str">
            <v>Кравченко</v>
          </cell>
          <cell r="H54" t="str">
            <v>Александр</v>
          </cell>
          <cell r="I54" t="str">
            <v>Сергеевич</v>
          </cell>
          <cell r="K54" t="str">
            <v>Инженер-электрик</v>
          </cell>
          <cell r="M54" t="str">
            <v>внеочередная</v>
          </cell>
          <cell r="N54" t="str">
            <v>административно—технический персонал</v>
          </cell>
          <cell r="R54" t="str">
            <v>IV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"МЕГА ЭТК"</v>
          </cell>
          <cell r="G55" t="str">
            <v>Аверочкин</v>
          </cell>
          <cell r="H55" t="str">
            <v>Николай</v>
          </cell>
          <cell r="I55" t="str">
            <v>Евгеньевич</v>
          </cell>
          <cell r="K55" t="str">
            <v>Инженер-электрик</v>
          </cell>
          <cell r="M55" t="str">
            <v>внеочередная</v>
          </cell>
          <cell r="N55" t="str">
            <v>административно—технический персонал</v>
          </cell>
          <cell r="R55" t="str">
            <v>IV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 xml:space="preserve">ООО «Лифтмаг» </v>
          </cell>
          <cell r="G56" t="str">
            <v>Фоменков</v>
          </cell>
          <cell r="H56" t="str">
            <v>Алексей</v>
          </cell>
          <cell r="I56" t="str">
            <v>Семенович</v>
          </cell>
          <cell r="K56" t="str">
            <v>Генеральный директор</v>
          </cell>
          <cell r="L56" t="str">
            <v>1 месяц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 xml:space="preserve">ООО «Лифтмаг» </v>
          </cell>
          <cell r="G57" t="str">
            <v>Миронов</v>
          </cell>
          <cell r="H57" t="str">
            <v>Андрей</v>
          </cell>
          <cell r="I57" t="str">
            <v>Михайлович</v>
          </cell>
          <cell r="K57" t="str">
            <v>Производитель работ</v>
          </cell>
          <cell r="L57" t="str">
            <v>5 лет 2 месяца</v>
          </cell>
          <cell r="M57" t="str">
            <v>первичная</v>
          </cell>
          <cell r="N57" t="str">
            <v>административно-технический персонал</v>
          </cell>
          <cell r="R57" t="str">
            <v>II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 xml:space="preserve">ООО «МОДТФИЛ-М» </v>
          </cell>
          <cell r="G58" t="str">
            <v>Жуков</v>
          </cell>
          <cell r="H58" t="str">
            <v>Александр</v>
          </cell>
          <cell r="I58" t="str">
            <v>Борисович</v>
          </cell>
          <cell r="K58" t="str">
            <v xml:space="preserve">Производитель работ </v>
          </cell>
          <cell r="L58" t="str">
            <v xml:space="preserve">2 года 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 xml:space="preserve">ООО «МОДТФИЛ-М» </v>
          </cell>
          <cell r="G59" t="str">
            <v>Зеленский</v>
          </cell>
          <cell r="H59" t="str">
            <v>Николай</v>
          </cell>
          <cell r="I59" t="str">
            <v>Алексеевич</v>
          </cell>
          <cell r="K59" t="str">
            <v xml:space="preserve">Производитель работ </v>
          </cell>
          <cell r="L59" t="str">
            <v>2 года 5 месяц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 xml:space="preserve">ООО «МОДТФИЛ-М» </v>
          </cell>
          <cell r="G60" t="str">
            <v>Егоров</v>
          </cell>
          <cell r="H60" t="str">
            <v>Сергей</v>
          </cell>
          <cell r="I60" t="str">
            <v>Юрьевич</v>
          </cell>
          <cell r="K60" t="str">
            <v>Генеральный директор</v>
          </cell>
          <cell r="L60" t="str">
            <v xml:space="preserve">13 лет 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 xml:space="preserve">ООО «МОДТФИЛ-М» </v>
          </cell>
          <cell r="G61" t="str">
            <v>Романчук</v>
          </cell>
          <cell r="H61" t="str">
            <v>Виталий</v>
          </cell>
          <cell r="I61" t="str">
            <v>Николаевич</v>
          </cell>
          <cell r="K61" t="str">
            <v xml:space="preserve">Руководитель проекта </v>
          </cell>
          <cell r="L61" t="str">
            <v>2 года 1 месяц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>II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 xml:space="preserve">ООО «МОДТФИЛ-М» </v>
          </cell>
          <cell r="G62" t="str">
            <v>Адамян</v>
          </cell>
          <cell r="H62" t="str">
            <v>Устин</v>
          </cell>
          <cell r="I62" t="str">
            <v>Андраникович</v>
          </cell>
          <cell r="K62" t="str">
            <v>Руководитель службы охраны</v>
          </cell>
          <cell r="L62" t="str">
            <v>2 года 3 месяца</v>
          </cell>
          <cell r="M62" t="str">
            <v>первичная</v>
          </cell>
          <cell r="N62" t="str">
            <v>административно-технический персонал</v>
          </cell>
          <cell r="R62" t="str">
            <v>II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Индивидуальный предприниматель Бойков Д.Ю.</v>
          </cell>
          <cell r="G63" t="str">
            <v>Бойков</v>
          </cell>
          <cell r="H63" t="str">
            <v xml:space="preserve">Дмитрий </v>
          </cell>
          <cell r="I63" t="str">
            <v>Юрьевич</v>
          </cell>
          <cell r="K63" t="str">
            <v>Индивидуальный предприниматель</v>
          </cell>
          <cell r="L63" t="str">
            <v>3 года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Индивидуальный предприниматель Бойков Д.Ю.</v>
          </cell>
          <cell r="G64" t="str">
            <v>Родионов</v>
          </cell>
          <cell r="H64" t="str">
            <v>Сергей</v>
          </cell>
          <cell r="I64" t="str">
            <v>Николаевич</v>
          </cell>
          <cell r="K64" t="str">
            <v xml:space="preserve">Монтажник электрических подъемников </v>
          </cell>
          <cell r="L64" t="str">
            <v>1 год</v>
          </cell>
          <cell r="M64" t="str">
            <v>первичная</v>
          </cell>
          <cell r="N64" t="str">
            <v>ремонтный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Индивидуальный предприниматель Бойков Д.Ю.</v>
          </cell>
          <cell r="G65" t="str">
            <v>Ткаченко</v>
          </cell>
          <cell r="H65" t="str">
            <v xml:space="preserve">Дмитрий </v>
          </cell>
          <cell r="I65" t="str">
            <v>Николаевич</v>
          </cell>
          <cell r="K65" t="str">
            <v xml:space="preserve">Монтажник электрических подъемников </v>
          </cell>
          <cell r="L65" t="str">
            <v>8 месяцев</v>
          </cell>
          <cell r="M65" t="str">
            <v>первичная</v>
          </cell>
          <cell r="N65" t="str">
            <v>ремонтный персонал</v>
          </cell>
          <cell r="R65" t="str">
            <v>II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 xml:space="preserve">ООО «МОДТФИЛ» </v>
          </cell>
          <cell r="G66" t="str">
            <v>Гаврилов</v>
          </cell>
          <cell r="H66" t="str">
            <v xml:space="preserve">Виктор </v>
          </cell>
          <cell r="I66" t="str">
            <v>Владимирович</v>
          </cell>
          <cell r="K66" t="str">
            <v xml:space="preserve">Начальник участка </v>
          </cell>
          <cell r="L66" t="str">
            <v>3 года</v>
          </cell>
          <cell r="M66" t="str">
            <v>первичная</v>
          </cell>
          <cell r="N66" t="str">
            <v>административно-технический персонал</v>
          </cell>
          <cell r="R66" t="str">
            <v>II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 xml:space="preserve">ООО «МОДТФИЛ» </v>
          </cell>
          <cell r="G67" t="str">
            <v>Сопожонков</v>
          </cell>
          <cell r="H67" t="str">
            <v>Алексей</v>
          </cell>
          <cell r="I67" t="str">
            <v>Павлович</v>
          </cell>
          <cell r="K67" t="str">
            <v xml:space="preserve">Начальник участка </v>
          </cell>
          <cell r="L67" t="str">
            <v>1 месяц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>II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 xml:space="preserve">ООО «МОДТФИЛ» </v>
          </cell>
          <cell r="G68" t="str">
            <v>Альбертян</v>
          </cell>
          <cell r="H68" t="str">
            <v>Акоп</v>
          </cell>
          <cell r="I68" t="str">
            <v>Оганесович</v>
          </cell>
          <cell r="K68" t="str">
            <v xml:space="preserve">Руководитель проекта </v>
          </cell>
          <cell r="L68" t="str">
            <v>11 месяцев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 xml:space="preserve">ООО «МОДТФИЛ» </v>
          </cell>
          <cell r="G69" t="str">
            <v>Страхов</v>
          </cell>
          <cell r="H69" t="str">
            <v>Александр</v>
          </cell>
          <cell r="I69" t="str">
            <v>Владимирович</v>
          </cell>
          <cell r="K69" t="str">
            <v xml:space="preserve">Производитель работ </v>
          </cell>
          <cell r="L69" t="str">
            <v>8 месяцев</v>
          </cell>
          <cell r="M69" t="str">
            <v>первичная</v>
          </cell>
          <cell r="N69" t="str">
            <v>административно-технический персонал</v>
          </cell>
          <cell r="R69" t="str">
            <v>II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 xml:space="preserve">ООО «МОДТФИЛ» </v>
          </cell>
          <cell r="G70" t="str">
            <v>Макаров</v>
          </cell>
          <cell r="H70" t="str">
            <v xml:space="preserve">Дмитрий </v>
          </cell>
          <cell r="I70" t="str">
            <v>Игоревич</v>
          </cell>
          <cell r="K70" t="str">
            <v xml:space="preserve">Производитель работ </v>
          </cell>
          <cell r="L70" t="str">
            <v xml:space="preserve">6 месяцев </v>
          </cell>
          <cell r="M70" t="str">
            <v>первичная</v>
          </cell>
          <cell r="N70" t="str">
            <v>административно-технический персонал</v>
          </cell>
          <cell r="R70" t="str">
            <v>II до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Индивидуальный предприниматель Деев Р.А.</v>
          </cell>
          <cell r="G71" t="str">
            <v>Деев</v>
          </cell>
          <cell r="H71" t="str">
            <v>Роман</v>
          </cell>
          <cell r="I71" t="str">
            <v>Андреевич</v>
          </cell>
          <cell r="K71" t="str">
            <v>Индивидуальный предприниматель</v>
          </cell>
          <cell r="L71" t="str">
            <v>4 года</v>
          </cell>
          <cell r="M71" t="str">
            <v>первичная</v>
          </cell>
          <cell r="N71" t="str">
            <v>административно-технический персонал</v>
          </cell>
          <cell r="R71" t="str">
            <v>II до 1000 В</v>
          </cell>
          <cell r="S71" t="str">
            <v>ПТЭЭПЭЭ</v>
          </cell>
          <cell r="V71">
            <v>0.4375</v>
          </cell>
        </row>
        <row r="72">
          <cell r="E72" t="str">
            <v>Индивидуальный предприниматель Деев Р.А.</v>
          </cell>
          <cell r="G72" t="str">
            <v>Козлов</v>
          </cell>
          <cell r="H72" t="str">
            <v>Виталий</v>
          </cell>
          <cell r="I72" t="str">
            <v>Валерьевич</v>
          </cell>
          <cell r="K72" t="str">
            <v>Производитель  работ</v>
          </cell>
          <cell r="L72" t="str">
            <v>3 года 6 месяцев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до 1000 В</v>
          </cell>
          <cell r="S72" t="str">
            <v>ПТЭЭПЭЭ</v>
          </cell>
          <cell r="V72">
            <v>0.4375</v>
          </cell>
        </row>
        <row r="73">
          <cell r="E73" t="str">
            <v>Индивидуальный предприниматель Деев Р.А.</v>
          </cell>
          <cell r="G73" t="str">
            <v>Карамышев</v>
          </cell>
          <cell r="H73" t="str">
            <v xml:space="preserve">Виктор </v>
          </cell>
          <cell r="I73" t="str">
            <v xml:space="preserve">Алексеевич </v>
          </cell>
          <cell r="K73" t="str">
            <v>Монтажник электрических подъемников</v>
          </cell>
          <cell r="L73" t="str">
            <v>2 года 8 месяцев</v>
          </cell>
          <cell r="M73" t="str">
            <v>первичная</v>
          </cell>
          <cell r="N73" t="str">
            <v>ремонтный персонал</v>
          </cell>
          <cell r="R73" t="str">
            <v>II до 1000 В</v>
          </cell>
          <cell r="S73" t="str">
            <v>ПТЭЭПЭЭ</v>
          </cell>
          <cell r="V73">
            <v>0.4375</v>
          </cell>
        </row>
        <row r="74">
          <cell r="E74" t="str">
            <v>Индивидуальный предприниматель Коротаев Г.И</v>
          </cell>
          <cell r="G74" t="str">
            <v xml:space="preserve">Крылов </v>
          </cell>
          <cell r="H74" t="str">
            <v>Игорь</v>
          </cell>
          <cell r="I74" t="str">
            <v>Евгеньевич</v>
          </cell>
          <cell r="K74" t="str">
            <v>Монтажник электрических подъемников 5 разряда</v>
          </cell>
          <cell r="L74" t="str">
            <v>2 года 5 месяцев</v>
          </cell>
          <cell r="M74" t="str">
            <v>первичная</v>
          </cell>
          <cell r="N74" t="str">
            <v xml:space="preserve">ремонтный персонал </v>
          </cell>
          <cell r="R74" t="str">
            <v>II до 1000 В</v>
          </cell>
          <cell r="S74" t="str">
            <v>ПТЭЭПЭЭ</v>
          </cell>
          <cell r="V74">
            <v>0.4375</v>
          </cell>
        </row>
        <row r="75">
          <cell r="E75" t="str">
            <v>Индивидуальный предприниматель Коротаев Г.И</v>
          </cell>
          <cell r="G75" t="str">
            <v>Кузнецов</v>
          </cell>
          <cell r="H75" t="str">
            <v xml:space="preserve">Дониёр </v>
          </cell>
          <cell r="I75" t="str">
            <v>Камилжанович</v>
          </cell>
          <cell r="K75" t="str">
            <v>Монтажник электрических подъемников 5 разряда</v>
          </cell>
          <cell r="L75" t="str">
            <v>2 года 5 месяцев</v>
          </cell>
          <cell r="M75" t="str">
            <v>первичная</v>
          </cell>
          <cell r="N75" t="str">
            <v xml:space="preserve">ремонтный персонал </v>
          </cell>
          <cell r="R75" t="str">
            <v>II до 1000 В</v>
          </cell>
          <cell r="S75" t="str">
            <v>ПТЭЭПЭЭ</v>
          </cell>
          <cell r="V75">
            <v>0.4375</v>
          </cell>
        </row>
        <row r="76">
          <cell r="E76" t="str">
            <v>Индивидуальный предприниматель Егоров С.Ю.</v>
          </cell>
          <cell r="G76" t="str">
            <v>Егоров</v>
          </cell>
          <cell r="H76" t="str">
            <v>Сергей</v>
          </cell>
          <cell r="I76" t="str">
            <v>Юрьевич</v>
          </cell>
          <cell r="K76" t="str">
            <v>Индивидуальный предприниматель</v>
          </cell>
          <cell r="L76" t="str">
            <v>4 года 4 месяца</v>
          </cell>
          <cell r="M76" t="str">
            <v>первичная</v>
          </cell>
          <cell r="N76" t="str">
            <v>административно-технический персонал</v>
          </cell>
          <cell r="R76" t="str">
            <v>II до 1000 В</v>
          </cell>
          <cell r="S76" t="str">
            <v>ПТЭЭПЭЭ</v>
          </cell>
          <cell r="V76">
            <v>0.4375</v>
          </cell>
        </row>
        <row r="77">
          <cell r="E77" t="str">
            <v>Индивидуальный предприниматель Егоров С.Ю.</v>
          </cell>
          <cell r="G77" t="str">
            <v>Гандыбин</v>
          </cell>
          <cell r="H77" t="str">
            <v>Василий</v>
          </cell>
          <cell r="I77" t="str">
            <v>Алексеевич</v>
          </cell>
          <cell r="K77" t="str">
            <v>Производитель работ</v>
          </cell>
          <cell r="L77" t="str">
            <v>4 года 2 месяца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до 1000 В</v>
          </cell>
          <cell r="S77" t="str">
            <v>ПТЭЭПЭЭ</v>
          </cell>
          <cell r="V77">
            <v>0.4375</v>
          </cell>
        </row>
        <row r="78">
          <cell r="E78" t="str">
            <v>Индивидуальный предприниматель Егоров С.Ю.</v>
          </cell>
          <cell r="G78" t="str">
            <v>Стороженко</v>
          </cell>
          <cell r="H78" t="str">
            <v>Максим</v>
          </cell>
          <cell r="I78" t="str">
            <v>Витальевич</v>
          </cell>
          <cell r="K78" t="str">
            <v>Монтажник электрических подъемников</v>
          </cell>
          <cell r="L78" t="str">
            <v>3 года 10 месяцев</v>
          </cell>
          <cell r="M78" t="str">
            <v>первичная</v>
          </cell>
          <cell r="N78" t="str">
            <v xml:space="preserve">ремонтный персонал </v>
          </cell>
          <cell r="R78" t="str">
            <v>II до 1000 В</v>
          </cell>
          <cell r="S78" t="str">
            <v>ПТЭЭПЭЭ</v>
          </cell>
          <cell r="V78">
            <v>0.4375</v>
          </cell>
        </row>
        <row r="79">
          <cell r="E79" t="str">
            <v>Индивидуальный предприниматель Пугачев И.В.</v>
          </cell>
          <cell r="G79" t="str">
            <v xml:space="preserve">Ермошин </v>
          </cell>
          <cell r="H79" t="str">
            <v>Сергей</v>
          </cell>
          <cell r="I79" t="str">
            <v>Александрович</v>
          </cell>
          <cell r="K79" t="str">
            <v>Монтажник электричес-ких подъемников</v>
          </cell>
          <cell r="L79" t="str">
            <v xml:space="preserve">1 год 9 месяцев </v>
          </cell>
          <cell r="M79" t="str">
            <v>первичная</v>
          </cell>
          <cell r="N79" t="str">
            <v xml:space="preserve">ремонтный персонал </v>
          </cell>
          <cell r="R79" t="str">
            <v>II до 1000 В</v>
          </cell>
          <cell r="S79" t="str">
            <v>ПТЭЭПЭЭ</v>
          </cell>
          <cell r="V79">
            <v>0.4375</v>
          </cell>
        </row>
        <row r="80">
          <cell r="E80" t="str">
            <v>Индивидуальный предприниматель Широченков Д. Л.</v>
          </cell>
          <cell r="G80" t="str">
            <v xml:space="preserve">Крылов </v>
          </cell>
          <cell r="H80" t="str">
            <v>Александр</v>
          </cell>
          <cell r="I80" t="str">
            <v>Александрович</v>
          </cell>
          <cell r="K80" t="str">
            <v>Монтажник электрических подъемников 5 разряда</v>
          </cell>
          <cell r="L80" t="str">
            <v>3 года 1 месяц</v>
          </cell>
          <cell r="M80" t="str">
            <v>первичная</v>
          </cell>
          <cell r="N80" t="str">
            <v xml:space="preserve">ремонтный персонал </v>
          </cell>
          <cell r="R80" t="str">
            <v>II до 1000 В</v>
          </cell>
          <cell r="S80" t="str">
            <v>ПТЭЭПЭЭ</v>
          </cell>
          <cell r="V80">
            <v>0.4375</v>
          </cell>
        </row>
        <row r="81">
          <cell r="E81" t="str">
            <v>Индивидуальный предприниматель Широченков Д. Л.</v>
          </cell>
          <cell r="G81" t="str">
            <v xml:space="preserve">Крылов </v>
          </cell>
          <cell r="H81" t="str">
            <v>Сергей</v>
          </cell>
          <cell r="I81" t="str">
            <v>Александрович</v>
          </cell>
          <cell r="K81" t="str">
            <v>Монтажник электрических подъемников 5 разряда</v>
          </cell>
          <cell r="L81" t="str">
            <v>3 года 1 месяц</v>
          </cell>
          <cell r="M81" t="str">
            <v>первичная</v>
          </cell>
          <cell r="N81" t="str">
            <v xml:space="preserve">ремонтный персонал </v>
          </cell>
          <cell r="R81" t="str">
            <v>II до 1000 В</v>
          </cell>
          <cell r="S81" t="str">
            <v>ПТЭЭПЭЭ</v>
          </cell>
          <cell r="V81">
            <v>0.4375</v>
          </cell>
        </row>
        <row r="82">
          <cell r="E82" t="str">
            <v>Индивидуальный предприниматель Широченков Д. Л.</v>
          </cell>
          <cell r="G82" t="str">
            <v>Широченков</v>
          </cell>
          <cell r="H82" t="str">
            <v xml:space="preserve">Дмитрий </v>
          </cell>
          <cell r="I82" t="str">
            <v>Леонидович</v>
          </cell>
          <cell r="K82" t="str">
            <v>Индивидуальный предприниматель</v>
          </cell>
          <cell r="L82" t="str">
            <v>3 года 3 месяца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>II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"Дрогери ритейл"</v>
          </cell>
          <cell r="G83" t="str">
            <v>Шарифуллин</v>
          </cell>
          <cell r="H83" t="str">
            <v>Артур</v>
          </cell>
          <cell r="I83" t="str">
            <v>Илшатович</v>
          </cell>
          <cell r="K83" t="str">
            <v xml:space="preserve">Главный инженер </v>
          </cell>
          <cell r="L83" t="str">
            <v>5 месяцев</v>
          </cell>
          <cell r="M83" t="str">
            <v>первичная</v>
          </cell>
          <cell r="N83" t="str">
            <v>административно-технический персонал</v>
          </cell>
          <cell r="R83" t="str">
            <v>II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"Дрогери ритейл"</v>
          </cell>
          <cell r="G84" t="str">
            <v>Проскурин</v>
          </cell>
          <cell r="H84" t="str">
            <v>Сергей</v>
          </cell>
          <cell r="I84" t="str">
            <v>Евгеньевич</v>
          </cell>
          <cell r="K84" t="str">
            <v>Инженер-строитель</v>
          </cell>
          <cell r="L84" t="str">
            <v>1 год, 6 месяц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 xml:space="preserve"> III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"Дрогери ритейл"</v>
          </cell>
          <cell r="G85" t="str">
            <v>Малышев</v>
          </cell>
          <cell r="H85" t="str">
            <v>Станислав</v>
          </cell>
          <cell r="I85" t="str">
            <v>Павлович</v>
          </cell>
          <cell r="K85" t="str">
            <v>Специалист по эксплуатации</v>
          </cell>
          <cell r="L85" t="str">
            <v>2 года, 2 месяца</v>
          </cell>
          <cell r="M85" t="str">
            <v>внеочередная</v>
          </cell>
          <cell r="N85" t="str">
            <v>административно-технический персонал</v>
          </cell>
          <cell r="R85" t="str">
            <v xml:space="preserve"> III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 "Дрогери ритейл"</v>
          </cell>
          <cell r="G86" t="str">
            <v>Фадеев</v>
          </cell>
          <cell r="H86" t="str">
            <v>Дмитрий</v>
          </cell>
          <cell r="I86" t="str">
            <v>Александрович</v>
          </cell>
          <cell r="K86" t="str">
            <v>Инженер-строитель</v>
          </cell>
          <cell r="L86" t="str">
            <v>2 года, 7 месяцев</v>
          </cell>
          <cell r="M86" t="str">
            <v>внеочередная</v>
          </cell>
          <cell r="N86" t="str">
            <v>административно-технический персонал</v>
          </cell>
          <cell r="R86" t="str">
            <v xml:space="preserve"> III до 1000 В</v>
          </cell>
          <cell r="S86" t="str">
            <v>ПТЭЭПЭЭ</v>
          </cell>
          <cell r="V86">
            <v>0.4375</v>
          </cell>
        </row>
        <row r="87">
          <cell r="E87" t="str">
            <v xml:space="preserve"> ООО УК Прогресс-Т"</v>
          </cell>
          <cell r="G87" t="str">
            <v>Камалов</v>
          </cell>
          <cell r="H87" t="str">
            <v>Рустам</v>
          </cell>
          <cell r="I87" t="str">
            <v>Фаилович</v>
          </cell>
          <cell r="K87" t="str">
            <v>Генеральный директор</v>
          </cell>
          <cell r="L87" t="str">
            <v>3 года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 xml:space="preserve"> V гр до и выше  1000В</v>
          </cell>
          <cell r="S87" t="str">
            <v>ПТЭЭПЭЭ</v>
          </cell>
          <cell r="V87">
            <v>0.4375</v>
          </cell>
        </row>
        <row r="88">
          <cell r="E88" t="str">
            <v xml:space="preserve"> ООО УК Прогресс-Т"</v>
          </cell>
          <cell r="G88" t="str">
            <v>Бутенко</v>
          </cell>
          <cell r="H88" t="str">
            <v>Владимир</v>
          </cell>
          <cell r="I88" t="str">
            <v>Михайлович</v>
          </cell>
          <cell r="K88" t="str">
            <v>Главный энергетик</v>
          </cell>
          <cell r="L88" t="str">
            <v>2 года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 xml:space="preserve"> V гр до и выше  1000В</v>
          </cell>
          <cell r="S88" t="str">
            <v>ПТЭЭПЭЭ</v>
          </cell>
          <cell r="V88">
            <v>0.4375</v>
          </cell>
        </row>
        <row r="89">
          <cell r="E89" t="str">
            <v xml:space="preserve"> ООО УК Прогресс-Т"</v>
          </cell>
          <cell r="G89" t="str">
            <v>Медников</v>
          </cell>
          <cell r="H89" t="str">
            <v>Владимир</v>
          </cell>
          <cell r="I89" t="str">
            <v>Юрьевич</v>
          </cell>
          <cell r="K89" t="str">
            <v xml:space="preserve">Электромонтре по ремонту и обсоуживанию электрооборудования </v>
          </cell>
          <cell r="L89" t="str">
            <v>6 мес</v>
          </cell>
          <cell r="M89" t="str">
            <v>внеочередная</v>
          </cell>
          <cell r="N89" t="str">
            <v>ремонтный персонал</v>
          </cell>
          <cell r="R89" t="str">
            <v xml:space="preserve"> III гр до и выше  1000В</v>
          </cell>
          <cell r="S89" t="str">
            <v>ПТЭЭПЭЭ</v>
          </cell>
          <cell r="V89">
            <v>0.4375</v>
          </cell>
        </row>
        <row r="90">
          <cell r="E90" t="str">
            <v>МБУ ДО "СШ "Русский медведь"</v>
          </cell>
          <cell r="G90" t="str">
            <v>Смирнов</v>
          </cell>
          <cell r="H90" t="str">
            <v>Андрей</v>
          </cell>
          <cell r="I90" t="str">
            <v>Геннадьевич</v>
          </cell>
          <cell r="K90" t="str">
            <v>Аппаратчик химводоочистки</v>
          </cell>
          <cell r="L90" t="str">
            <v>6 месяцев</v>
          </cell>
          <cell r="M90" t="str">
            <v>первичная</v>
          </cell>
          <cell r="N90" t="str">
            <v>ремонтный персонал</v>
          </cell>
          <cell r="R90" t="str">
            <v>II до 1000В</v>
          </cell>
          <cell r="S90" t="str">
            <v>ПТЭЭПЭЭ</v>
          </cell>
          <cell r="V90">
            <v>0.45833333333333331</v>
          </cell>
        </row>
        <row r="91">
          <cell r="E91" t="str">
            <v>ООО "Современные строительные технологии"</v>
          </cell>
          <cell r="G91" t="str">
            <v>Мамичев</v>
          </cell>
          <cell r="H91" t="str">
            <v>Андрей</v>
          </cell>
          <cell r="I91" t="str">
            <v>Николаевич</v>
          </cell>
          <cell r="K91" t="str">
            <v>Заместитель генерального директора</v>
          </cell>
          <cell r="L91" t="str">
            <v>5 лет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V гр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"Современные строительные технологии"</v>
          </cell>
          <cell r="G92" t="str">
            <v>Кириллов</v>
          </cell>
          <cell r="H92" t="str">
            <v>Владимир</v>
          </cell>
          <cell r="I92" t="str">
            <v>Георгиевич</v>
          </cell>
          <cell r="K92" t="str">
            <v>Главный инженер</v>
          </cell>
          <cell r="L92" t="str">
            <v>5 лет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V гр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Клинский филиал ООО "Газпром теплоэнерго МО"</v>
          </cell>
          <cell r="G93" t="str">
            <v>Балясников</v>
          </cell>
          <cell r="H93" t="str">
            <v>Сергей</v>
          </cell>
          <cell r="I93" t="str">
            <v>Петрович</v>
          </cell>
          <cell r="K93" t="str">
            <v>Начальник участка по ремонту электрооборудования</v>
          </cell>
          <cell r="L93" t="str">
            <v>10 лет</v>
          </cell>
          <cell r="M93" t="str">
            <v>очередная</v>
          </cell>
          <cell r="N93" t="str">
            <v>административно-технический персонал</v>
          </cell>
          <cell r="R93" t="str">
            <v>V до и выше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Клинский филиал ООО "Газпром теплоэнерго МО"</v>
          </cell>
          <cell r="G94" t="str">
            <v>Кудинов</v>
          </cell>
          <cell r="H94" t="str">
            <v>Игорь</v>
          </cell>
          <cell r="I94" t="str">
            <v>Леонидович</v>
          </cell>
          <cell r="K94" t="str">
            <v>Главный инженер</v>
          </cell>
          <cell r="L94" t="str">
            <v>2 года 5 мес.</v>
          </cell>
          <cell r="M94" t="str">
            <v>очередная</v>
          </cell>
          <cell r="N94" t="str">
            <v>административно-технический персонал</v>
          </cell>
          <cell r="R94" t="str">
            <v>IV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ЗАО "ВИНГС-М"</v>
          </cell>
          <cell r="G95" t="str">
            <v>Ломатов</v>
          </cell>
          <cell r="H95" t="str">
            <v>Алексей</v>
          </cell>
          <cell r="I95" t="str">
            <v>Викторович</v>
          </cell>
          <cell r="K95" t="str">
            <v>Главный инженер</v>
          </cell>
          <cell r="L95" t="str">
            <v>6 лет 5 мес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IV гр.до и выше1000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ЗАО "ВИНГС-М"</v>
          </cell>
          <cell r="G96" t="str">
            <v>Новоспасский</v>
          </cell>
          <cell r="H96" t="str">
            <v>Олег</v>
          </cell>
          <cell r="I96" t="str">
            <v>Евгеньевич</v>
          </cell>
          <cell r="K96" t="str">
            <v>Зам. главного энергетика</v>
          </cell>
          <cell r="L96" t="str">
            <v>6 лет 7 мес.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IV гр.до и выше1000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"РУБЕРГ"</v>
          </cell>
          <cell r="G97" t="str">
            <v>Коломыцев</v>
          </cell>
          <cell r="H97" t="str">
            <v>Владимир</v>
          </cell>
          <cell r="I97" t="str">
            <v>Александрович</v>
          </cell>
          <cell r="K97" t="str">
            <v>Заместитель генерального директора</v>
          </cell>
          <cell r="L97" t="str">
            <v>5 мес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МУП "Теплосеть Наро-Фоминского городского округа"</v>
          </cell>
          <cell r="G98" t="str">
            <v xml:space="preserve">Горбунов </v>
          </cell>
          <cell r="H98" t="str">
            <v xml:space="preserve">Василий </v>
          </cell>
          <cell r="I98" t="str">
            <v>Петрович</v>
          </cell>
          <cell r="K98" t="str">
            <v xml:space="preserve">Начальник котельной с обслуживанием тепловых сетей </v>
          </cell>
          <cell r="L98" t="str">
            <v>7 л.</v>
          </cell>
          <cell r="M98" t="str">
            <v>очередная</v>
          </cell>
          <cell r="N98" t="str">
            <v>административно-технический персонал</v>
          </cell>
          <cell r="S98" t="str">
            <v>ПТЭТЭ</v>
          </cell>
          <cell r="V98">
            <v>0.45833333333333331</v>
          </cell>
        </row>
        <row r="99">
          <cell r="E99" t="str">
            <v>МУП "Теплосеть Наро-Фоминского городского округа"</v>
          </cell>
          <cell r="G99" t="str">
            <v xml:space="preserve">Данько </v>
          </cell>
          <cell r="H99" t="str">
            <v xml:space="preserve">Галина </v>
          </cell>
          <cell r="I99" t="str">
            <v>Владимировна</v>
          </cell>
          <cell r="K99" t="str">
            <v>Начальник котельной с ремонтом и обслуживанием тепловых сетей</v>
          </cell>
          <cell r="L99" t="str">
            <v>6 л. 5 мес.</v>
          </cell>
          <cell r="M99" t="str">
            <v>очередная</v>
          </cell>
          <cell r="N99" t="str">
            <v>административно-технический персонал</v>
          </cell>
          <cell r="S99" t="str">
            <v>ПТЭТЭ</v>
          </cell>
          <cell r="V99">
            <v>0.45833333333333331</v>
          </cell>
        </row>
        <row r="100">
          <cell r="E100" t="str">
            <v>МУП "Теплосеть Наро-Фоминского городского округа"</v>
          </cell>
          <cell r="G100" t="str">
            <v xml:space="preserve">Егорова </v>
          </cell>
          <cell r="H100" t="str">
            <v xml:space="preserve">Лариса </v>
          </cell>
          <cell r="I100" t="str">
            <v>Игоревна</v>
          </cell>
          <cell r="K100" t="str">
            <v xml:space="preserve">Мастер по ремонту и обслуживанию тепловых сетей котельных </v>
          </cell>
          <cell r="L100" t="str">
            <v>6 л. 5 мес.</v>
          </cell>
          <cell r="M100" t="str">
            <v>очередная</v>
          </cell>
          <cell r="N100" t="str">
            <v>административно-технический персонал</v>
          </cell>
          <cell r="S100" t="str">
            <v>ПТЭТЭ</v>
          </cell>
          <cell r="V100">
            <v>0.45833333333333331</v>
          </cell>
        </row>
        <row r="101">
          <cell r="E101" t="str">
            <v>МУП "Теплосеть Наро-Фоминского городского округа"</v>
          </cell>
          <cell r="G101" t="str">
            <v xml:space="preserve">Зуев </v>
          </cell>
          <cell r="H101" t="str">
            <v xml:space="preserve">Станислав </v>
          </cell>
          <cell r="I101" t="str">
            <v>Петрович</v>
          </cell>
          <cell r="K101" t="str">
            <v>Начальник производственного управления</v>
          </cell>
          <cell r="L101" t="str">
            <v>7 мес.</v>
          </cell>
          <cell r="M101" t="str">
            <v>очередная</v>
          </cell>
          <cell r="N101" t="str">
            <v>административно-технический персонал</v>
          </cell>
          <cell r="S101" t="str">
            <v>ПТЭТЭ</v>
          </cell>
          <cell r="V101">
            <v>0.45833333333333331</v>
          </cell>
        </row>
        <row r="102">
          <cell r="E102" t="str">
            <v>МУП "Теплосеть Наро-Фоминского городского округа"</v>
          </cell>
          <cell r="G102" t="str">
            <v xml:space="preserve">Кривовязова </v>
          </cell>
          <cell r="H102" t="str">
            <v xml:space="preserve">Кристина </v>
          </cell>
          <cell r="I102" t="str">
            <v>Эриковна</v>
          </cell>
          <cell r="K102" t="str">
            <v>Мастер котельной  с ремонтом и обслуживанием тепловых сетей</v>
          </cell>
          <cell r="L102" t="str">
            <v>7 л. 1 мес.</v>
          </cell>
          <cell r="M102" t="str">
            <v>очередная</v>
          </cell>
          <cell r="N102" t="str">
            <v>административно-технический персонал</v>
          </cell>
          <cell r="S102" t="str">
            <v>ПТЭТЭ</v>
          </cell>
          <cell r="V102">
            <v>0.45833333333333331</v>
          </cell>
        </row>
        <row r="103">
          <cell r="E103" t="str">
            <v>МУП "Теплосеть Наро-Фоминского городского округа"</v>
          </cell>
          <cell r="G103" t="str">
            <v xml:space="preserve">Макеев </v>
          </cell>
          <cell r="H103" t="str">
            <v xml:space="preserve">Виталий </v>
          </cell>
          <cell r="I103" t="str">
            <v>Викторович</v>
          </cell>
          <cell r="K103" t="str">
            <v>Начальник района тепловых сетей</v>
          </cell>
          <cell r="L103" t="str">
            <v>7 л. 1 мес.</v>
          </cell>
          <cell r="M103" t="str">
            <v>очередная</v>
          </cell>
          <cell r="N103" t="str">
            <v>административно-технический персонал</v>
          </cell>
          <cell r="S103" t="str">
            <v>ПТЭТЭ</v>
          </cell>
          <cell r="V103">
            <v>0.45833333333333331</v>
          </cell>
        </row>
        <row r="104">
          <cell r="E104" t="str">
            <v>МУП "Теплосеть Наро-Фоминского городского округа"</v>
          </cell>
          <cell r="G104" t="str">
            <v xml:space="preserve">Нехотуев </v>
          </cell>
          <cell r="H104" t="str">
            <v xml:space="preserve">Олег </v>
          </cell>
          <cell r="I104" t="str">
            <v>Анатольевич</v>
          </cell>
          <cell r="K104" t="str">
            <v xml:space="preserve">Начальник Производственного управления </v>
          </cell>
          <cell r="L104" t="str">
            <v>7 л. 1 мес.</v>
          </cell>
          <cell r="M104" t="str">
            <v>очередная</v>
          </cell>
          <cell r="N104" t="str">
            <v>административно-технический персонал</v>
          </cell>
          <cell r="S104" t="str">
            <v>ПТЭТЭ</v>
          </cell>
          <cell r="V104">
            <v>0.45833333333333331</v>
          </cell>
        </row>
        <row r="105">
          <cell r="E105" t="str">
            <v>МУП "Теплосеть Наро-Фоминского городского округа"</v>
          </cell>
          <cell r="G105" t="str">
            <v xml:space="preserve">Погожев </v>
          </cell>
          <cell r="H105" t="str">
            <v xml:space="preserve">Александр </v>
          </cell>
          <cell r="I105" t="str">
            <v>Владимирович</v>
          </cell>
          <cell r="K105" t="str">
            <v xml:space="preserve">Начальник котельных </v>
          </cell>
          <cell r="L105" t="str">
            <v>5 л. 5 мес.</v>
          </cell>
          <cell r="M105" t="str">
            <v>очередная</v>
          </cell>
          <cell r="N105" t="str">
            <v>административно-технический персонал</v>
          </cell>
          <cell r="S105" t="str">
            <v>ПТЭТЭ</v>
          </cell>
          <cell r="V105">
            <v>0.45833333333333331</v>
          </cell>
        </row>
        <row r="106">
          <cell r="E106" t="str">
            <v>МУП "Теплосеть Наро-Фоминского городского округа"</v>
          </cell>
          <cell r="G106" t="str">
            <v xml:space="preserve">Погожев </v>
          </cell>
          <cell r="H106" t="str">
            <v xml:space="preserve">Владимир </v>
          </cell>
          <cell r="I106" t="str">
            <v>Александрович</v>
          </cell>
          <cell r="K106" t="str">
            <v>Старший мастер по ремонту и обслуживанию тепловых сетей котельных  и тепловых пунктов</v>
          </cell>
          <cell r="L106" t="str">
            <v>3 г.</v>
          </cell>
          <cell r="M106" t="str">
            <v>очередная</v>
          </cell>
          <cell r="N106" t="str">
            <v>административно-технический персонал</v>
          </cell>
          <cell r="S106" t="str">
            <v>ПТЭТЭ</v>
          </cell>
          <cell r="V106">
            <v>0.45833333333333331</v>
          </cell>
        </row>
        <row r="107">
          <cell r="E107" t="str">
            <v>МУП "Теплосеть Наро-Фоминского городского округа"</v>
          </cell>
          <cell r="G107" t="str">
            <v xml:space="preserve">Сулимова </v>
          </cell>
          <cell r="H107" t="str">
            <v xml:space="preserve">Евгения </v>
          </cell>
          <cell r="I107" t="str">
            <v>Юрьевна</v>
          </cell>
          <cell r="K107" t="str">
            <v>Начальник котельных</v>
          </cell>
          <cell r="L107" t="str">
            <v>7 л.</v>
          </cell>
          <cell r="M107" t="str">
            <v>очередная</v>
          </cell>
          <cell r="N107" t="str">
            <v>административно-технический персонал</v>
          </cell>
          <cell r="S107" t="str">
            <v>ПТЭТЭ</v>
          </cell>
          <cell r="V107">
            <v>0.45833333333333331</v>
          </cell>
        </row>
        <row r="108">
          <cell r="E108" t="str">
            <v>МУП "Теплосеть Наро-Фоминского городского округа"</v>
          </cell>
          <cell r="G108" t="str">
            <v xml:space="preserve">Чугуев </v>
          </cell>
          <cell r="H108" t="str">
            <v xml:space="preserve">Владимир </v>
          </cell>
          <cell r="I108" t="str">
            <v>Анатольевич</v>
          </cell>
          <cell r="K108" t="str">
            <v xml:space="preserve">Начальник котельной с обслуживанием тепловых сетей </v>
          </cell>
          <cell r="L108" t="str">
            <v>5 л. 8 мес.</v>
          </cell>
          <cell r="M108" t="str">
            <v>очередная</v>
          </cell>
          <cell r="N108" t="str">
            <v>административно-технический персонал</v>
          </cell>
          <cell r="S108" t="str">
            <v>ПТЭТЭ</v>
          </cell>
          <cell r="V108">
            <v>0.45833333333333331</v>
          </cell>
        </row>
        <row r="109">
          <cell r="E109" t="str">
            <v>МУП "Теплосеть Наро-Фоминского городского округа"</v>
          </cell>
          <cell r="G109" t="str">
            <v>Шемяков</v>
          </cell>
          <cell r="H109" t="str">
            <v xml:space="preserve">Владимир </v>
          </cell>
          <cell r="I109" t="str">
            <v>Владимирович</v>
          </cell>
          <cell r="K109" t="str">
            <v>Начальник котельных</v>
          </cell>
          <cell r="M109" t="str">
            <v>очередная</v>
          </cell>
          <cell r="N109" t="str">
            <v>административно-технический персонал</v>
          </cell>
          <cell r="S109" t="str">
            <v>ПТЭТЭ</v>
          </cell>
          <cell r="V109">
            <v>0.45833333333333331</v>
          </cell>
        </row>
        <row r="110">
          <cell r="E110" t="str">
            <v>АО "Связьтранснефть"</v>
          </cell>
          <cell r="G110" t="str">
            <v>Ильина</v>
          </cell>
          <cell r="H110" t="str">
            <v>Марина</v>
          </cell>
          <cell r="I110" t="str">
            <v>Николаевна</v>
          </cell>
          <cell r="K110" t="str">
            <v>Ведущий инженер-энергетик</v>
          </cell>
          <cell r="L110" t="str">
            <v>5 лет</v>
          </cell>
          <cell r="M110" t="str">
            <v>очередная</v>
          </cell>
          <cell r="N110" t="str">
            <v>административно-технический персонал</v>
          </cell>
          <cell r="S110" t="str">
            <v>ПТЭТЭ</v>
          </cell>
          <cell r="V110">
            <v>0.45833333333333331</v>
          </cell>
        </row>
        <row r="111">
          <cell r="E111" t="str">
            <v>АО "Связьтранснефть"</v>
          </cell>
          <cell r="G111" t="str">
            <v>Сарайкин</v>
          </cell>
          <cell r="H111" t="str">
            <v>Григорий</v>
          </cell>
          <cell r="I111" t="str">
            <v>Васильевич</v>
          </cell>
          <cell r="K111" t="str">
            <v>Заместитель начальника отдела главного энергетика</v>
          </cell>
          <cell r="L111" t="str">
            <v>2 года</v>
          </cell>
          <cell r="M111" t="str">
            <v>очередная</v>
          </cell>
          <cell r="N111" t="str">
            <v>административно-технический персонал</v>
          </cell>
          <cell r="S111" t="str">
            <v>ПТЭТЭ</v>
          </cell>
          <cell r="V111">
            <v>0.45833333333333331</v>
          </cell>
        </row>
        <row r="112">
          <cell r="E112" t="str">
            <v>АО «Мемотерм-ММ»</v>
          </cell>
          <cell r="G112" t="str">
            <v>Никитин</v>
          </cell>
          <cell r="H112" t="str">
            <v>Виктор</v>
          </cell>
          <cell r="I112" t="str">
            <v>Николаевич</v>
          </cell>
          <cell r="K112" t="str">
            <v>Главный энергетик</v>
          </cell>
          <cell r="L112" t="str">
            <v>1 год</v>
          </cell>
          <cell r="M112" t="str">
            <v>первичная</v>
          </cell>
          <cell r="N112" t="str">
            <v>административно-технческий персонал</v>
          </cell>
          <cell r="R112" t="str">
            <v>II гр до 1000В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ОСК «Восход»</v>
          </cell>
          <cell r="G113" t="str">
            <v xml:space="preserve">Варнаков </v>
          </cell>
          <cell r="H113" t="str">
            <v xml:space="preserve">Всеволод </v>
          </cell>
          <cell r="I113" t="str">
            <v>Олегович</v>
          </cell>
          <cell r="K113" t="str">
            <v>Главный инженер по эксплуатации зданий</v>
          </cell>
          <cell r="L113" t="str">
            <v>1 месяц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до 1000 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 ОСК «Восход»</v>
          </cell>
          <cell r="G114" t="str">
            <v xml:space="preserve">Пономарев </v>
          </cell>
          <cell r="H114" t="str">
            <v xml:space="preserve">Михаил </v>
          </cell>
          <cell r="I114" t="str">
            <v>Викторович</v>
          </cell>
          <cell r="K114" t="str">
            <v>Электрик участка</v>
          </cell>
          <cell r="L114" t="str">
            <v>6 месяцев</v>
          </cell>
          <cell r="M114" t="str">
            <v>первичная</v>
          </cell>
          <cell r="N114" t="str">
            <v>ремонтный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ОСК «Восход»</v>
          </cell>
          <cell r="G115" t="str">
            <v xml:space="preserve">Кравченко </v>
          </cell>
          <cell r="H115" t="str">
            <v xml:space="preserve">Виталий </v>
          </cell>
          <cell r="I115" t="str">
            <v>Николаевич</v>
          </cell>
          <cell r="K115" t="str">
            <v>Техник по обслуживанию зданий</v>
          </cell>
          <cell r="L115" t="str">
            <v>6 месяцев</v>
          </cell>
          <cell r="M115" t="str">
            <v>первичная</v>
          </cell>
          <cell r="N115" t="str">
            <v>ремонтный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 xml:space="preserve">ФГБУК «Политехнический музей" </v>
          </cell>
          <cell r="G116" t="str">
            <v>Вацуров</v>
          </cell>
          <cell r="H116" t="str">
            <v>Леонид</v>
          </cell>
          <cell r="I116" t="str">
            <v>Владимирович</v>
          </cell>
          <cell r="K116" t="str">
            <v>Главный инженер</v>
          </cell>
          <cell r="L116" t="str">
            <v>7 мес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V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 xml:space="preserve">ФГБУК «Политехнический музей" </v>
          </cell>
          <cell r="G117" t="str">
            <v>Сизиков</v>
          </cell>
          <cell r="H117" t="str">
            <v>Павел</v>
          </cell>
          <cell r="I117" t="str">
            <v>Геннадьевич</v>
          </cell>
          <cell r="K117" t="str">
            <v>Заместитель главного инженера</v>
          </cell>
          <cell r="L117" t="str">
            <v>4 года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V до и выше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 xml:space="preserve">ФГБУК «Политехнический музей" </v>
          </cell>
          <cell r="G118" t="str">
            <v>Ткачев</v>
          </cell>
          <cell r="H118" t="str">
            <v>Дмитрий</v>
          </cell>
          <cell r="I118" t="str">
            <v>Юрьевич</v>
          </cell>
          <cell r="K118" t="str">
            <v>Главный энергетик - заместитель главного инженера</v>
          </cell>
          <cell r="L118" t="str">
            <v>2 года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V до и выше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 xml:space="preserve">ФГБУК «Политехнический музей" </v>
          </cell>
          <cell r="G119" t="str">
            <v>Анашкин</v>
          </cell>
          <cell r="H119" t="str">
            <v>Алексей</v>
          </cell>
          <cell r="I119" t="str">
            <v>Романович</v>
          </cell>
          <cell r="K119" t="str">
            <v>Главный механик - заместитель главного энергетика</v>
          </cell>
          <cell r="L119" t="str">
            <v>2 года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V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ФАУ ДПО Подольский УЦ ФПС</v>
          </cell>
          <cell r="G120" t="str">
            <v>Барынин</v>
          </cell>
          <cell r="H120" t="str">
            <v>Вячеслав</v>
          </cell>
          <cell r="I120" t="str">
            <v>Алесеевич</v>
          </cell>
          <cell r="K120" t="str">
            <v>Мастер ГДЗС</v>
          </cell>
          <cell r="L120" t="str">
            <v>5 лет 5 мес.</v>
          </cell>
          <cell r="M120" t="str">
            <v>внеочередная</v>
          </cell>
          <cell r="N120" t="str">
            <v>административно-технический персонал</v>
          </cell>
          <cell r="R120" t="str">
            <v>III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ФАУ ДПО Подольский УЦ ФПС</v>
          </cell>
          <cell r="G121" t="str">
            <v>Синельников</v>
          </cell>
          <cell r="H121" t="str">
            <v>Андрей</v>
          </cell>
          <cell r="I121" t="str">
            <v>Вдадимирович</v>
          </cell>
          <cell r="K121" t="str">
            <v>Заместитель начальника УЦ</v>
          </cell>
          <cell r="L121" t="str">
            <v>1 год 4 мес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ФАУ ДПО Подольский УЦ ФПС</v>
          </cell>
          <cell r="G122" t="str">
            <v>Гречка</v>
          </cell>
          <cell r="H122" t="str">
            <v>Евгений</v>
          </cell>
          <cell r="I122" t="str">
            <v>Вдадимирович</v>
          </cell>
          <cell r="K122" t="str">
            <v>Начальник УПЧ</v>
          </cell>
          <cell r="L122" t="str">
            <v>4 года 4 мес.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АО "АСТРА ЛЭНД"</v>
          </cell>
          <cell r="G123" t="str">
            <v xml:space="preserve">Гущин </v>
          </cell>
          <cell r="H123" t="str">
            <v>Михаил</v>
          </cell>
          <cell r="I123" t="str">
            <v>Васильевич</v>
          </cell>
          <cell r="K123" t="str">
            <v>Инженер-энергетик</v>
          </cell>
          <cell r="L123" t="str">
            <v>7 лет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"АСТРА ЛЭНД"</v>
          </cell>
          <cell r="G124" t="str">
            <v xml:space="preserve">Комиссаров </v>
          </cell>
          <cell r="H124" t="str">
            <v>Сергей</v>
          </cell>
          <cell r="I124" t="str">
            <v>Юрьевич</v>
          </cell>
          <cell r="K124" t="str">
            <v>Электрик</v>
          </cell>
          <cell r="L124" t="str">
            <v>5 лет</v>
          </cell>
          <cell r="M124" t="str">
            <v>внеочередная</v>
          </cell>
          <cell r="N124" t="str">
            <v>ремонтный персонал</v>
          </cell>
          <cell r="R124" t="str">
            <v>III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БрандКом</v>
          </cell>
          <cell r="G125" t="str">
            <v xml:space="preserve">Селезнев </v>
          </cell>
          <cell r="H125" t="str">
            <v>Александр</v>
          </cell>
          <cell r="I125" t="str">
            <v>Александрович</v>
          </cell>
          <cell r="K125" t="str">
            <v>Руководитель Отдела Слаботочных систем</v>
          </cell>
          <cell r="L125" t="str">
            <v>5 лет 4 месяца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 xml:space="preserve"> IV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АО БрандКом</v>
          </cell>
          <cell r="G126" t="str">
            <v xml:space="preserve">Кузнецов </v>
          </cell>
          <cell r="H126" t="str">
            <v>Кирилл</v>
          </cell>
          <cell r="I126" t="str">
            <v>Константинович</v>
          </cell>
          <cell r="K126" t="str">
            <v>Руководитель Технического отдела</v>
          </cell>
          <cell r="L126" t="str">
            <v>1 год</v>
          </cell>
          <cell r="M126" t="str">
            <v>очередная</v>
          </cell>
          <cell r="N126" t="str">
            <v>административно-технический персонал</v>
          </cell>
          <cell r="R126" t="str">
            <v xml:space="preserve"> III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АО БрандКом</v>
          </cell>
          <cell r="G127" t="str">
            <v xml:space="preserve">Кузнецов </v>
          </cell>
          <cell r="H127" t="str">
            <v xml:space="preserve">Владимир </v>
          </cell>
          <cell r="I127" t="str">
            <v>Константинович</v>
          </cell>
          <cell r="K127" t="str">
            <v>Директор Производственного департамента</v>
          </cell>
          <cell r="L127" t="str">
            <v>5 лет 4 месяца</v>
          </cell>
          <cell r="M127" t="str">
            <v>очередная</v>
          </cell>
          <cell r="N127" t="str">
            <v>административно-технический персонал</v>
          </cell>
          <cell r="R127" t="str">
            <v xml:space="preserve"> III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АО БрандКом</v>
          </cell>
          <cell r="G128" t="str">
            <v xml:space="preserve">Шумский </v>
          </cell>
          <cell r="H128" t="str">
            <v>Александр</v>
          </cell>
          <cell r="I128" t="str">
            <v>Михайлович</v>
          </cell>
          <cell r="K128" t="str">
            <v xml:space="preserve">Инженер Проекного бюро Технического Отдела </v>
          </cell>
          <cell r="L128" t="str">
            <v>1 год 4 месяца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АО БрандКом</v>
          </cell>
          <cell r="G129" t="str">
            <v xml:space="preserve">Савельев </v>
          </cell>
          <cell r="H129" t="str">
            <v>Андрей</v>
          </cell>
          <cell r="I129" t="str">
            <v>Сергеевич</v>
          </cell>
          <cell r="K129" t="str">
            <v>Заместитель руководителя Технического отдела</v>
          </cell>
          <cell r="L129" t="str">
            <v>4 месяца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"Прогрессжилсервис"</v>
          </cell>
          <cell r="G130" t="str">
            <v>Ошовский</v>
          </cell>
          <cell r="H130" t="str">
            <v>Валентин</v>
          </cell>
          <cell r="I130" t="str">
            <v>Васильевич</v>
          </cell>
          <cell r="K130" t="str">
            <v xml:space="preserve">Главный инженер </v>
          </cell>
          <cell r="L130" t="str">
            <v>3 года</v>
          </cell>
          <cell r="M130" t="str">
            <v>очередная</v>
          </cell>
          <cell r="N130" t="str">
            <v>административно-технический персонал</v>
          </cell>
          <cell r="R130" t="str">
            <v>теплоснабжение</v>
          </cell>
          <cell r="S130" t="str">
            <v>ПТЭТЭ</v>
          </cell>
          <cell r="V130">
            <v>0.47916666666666669</v>
          </cell>
        </row>
        <row r="131">
          <cell r="E131" t="str">
            <v>ГБУЗ Московской области «Королёвская больница»</v>
          </cell>
          <cell r="G131" t="str">
            <v>Герасимов</v>
          </cell>
          <cell r="H131" t="str">
            <v>Евгений</v>
          </cell>
          <cell r="I131" t="str">
            <v>Евгеньевич</v>
          </cell>
          <cell r="K131" t="str">
            <v>Заместитель главного врача по технике</v>
          </cell>
          <cell r="L131" t="str">
            <v>8 лет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>III гр.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ГБУЗ Московской области «Королёвская больница»</v>
          </cell>
          <cell r="G132" t="str">
            <v>Шейнин</v>
          </cell>
          <cell r="H132" t="str">
            <v>Артур</v>
          </cell>
          <cell r="I132" t="str">
            <v>Арвитович</v>
          </cell>
          <cell r="K132" t="str">
            <v>Начальник ИТС</v>
          </cell>
          <cell r="L132" t="str">
            <v>3 года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>III гр.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ГБУЗ Московской области «Королёвская больница»</v>
          </cell>
          <cell r="G133" t="str">
            <v>Зверев</v>
          </cell>
          <cell r="H133" t="str">
            <v>Николай</v>
          </cell>
          <cell r="I133" t="str">
            <v>Витальевич</v>
          </cell>
          <cell r="K133" t="str">
            <v>Инженер</v>
          </cell>
          <cell r="L133" t="str">
            <v>3 года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III гр.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ГБУЗ Московской области «Королёвская больница»</v>
          </cell>
          <cell r="G134" t="str">
            <v>Крапивин</v>
          </cell>
          <cell r="H134" t="str">
            <v>Андрей</v>
          </cell>
          <cell r="I134" t="str">
            <v>Витальевич</v>
          </cell>
          <cell r="K134" t="str">
            <v>Инженер</v>
          </cell>
          <cell r="L134" t="str">
            <v>8 лет</v>
          </cell>
          <cell r="M134" t="str">
            <v>первичная</v>
          </cell>
          <cell r="N134" t="str">
            <v>административно-технический персонал</v>
          </cell>
          <cell r="R134" t="str">
            <v>II гр.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ГБУЗ Московской области «Королёвская больница»</v>
          </cell>
          <cell r="G135" t="str">
            <v>Жаров</v>
          </cell>
          <cell r="H135" t="str">
            <v>Сергей</v>
          </cell>
          <cell r="I135" t="str">
            <v>Александрович</v>
          </cell>
          <cell r="K135" t="str">
            <v>Инженер</v>
          </cell>
          <cell r="L135" t="str">
            <v>6 месяцев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II гр.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«РИНКОЛОР»</v>
          </cell>
          <cell r="G136" t="str">
            <v>Кананыхин</v>
          </cell>
          <cell r="H136" t="str">
            <v>Владимир</v>
          </cell>
          <cell r="I136" t="str">
            <v>Владимирович</v>
          </cell>
          <cell r="K136" t="str">
            <v>Механик</v>
          </cell>
          <cell r="L136" t="str">
            <v>1 год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IV до и выше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«РИНКОЛОР»</v>
          </cell>
          <cell r="G137" t="str">
            <v>Цицинов</v>
          </cell>
          <cell r="H137" t="str">
            <v>Игорь</v>
          </cell>
          <cell r="I137" t="str">
            <v>Вячеславович</v>
          </cell>
          <cell r="K137" t="str">
            <v>Бригадир ремонтной службы</v>
          </cell>
          <cell r="L137" t="str">
            <v>3 г.8 мес.</v>
          </cell>
          <cell r="M137" t="str">
            <v>очередная</v>
          </cell>
          <cell r="N137" t="str">
            <v>ремонтный персонал</v>
          </cell>
          <cell r="R137" t="str">
            <v>III до и выше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«РИНКОЛОР»</v>
          </cell>
          <cell r="G138" t="str">
            <v>Горгоцкий</v>
          </cell>
          <cell r="H138" t="str">
            <v>Игорь</v>
          </cell>
          <cell r="I138" t="str">
            <v>Михайлович</v>
          </cell>
          <cell r="K138" t="str">
            <v>Слесарь-ремонтник</v>
          </cell>
          <cell r="L138" t="str">
            <v xml:space="preserve"> 3 г. 8 мес.</v>
          </cell>
          <cell r="M138" t="str">
            <v>первичная</v>
          </cell>
          <cell r="N138" t="str">
            <v>ремонтный персонал</v>
          </cell>
          <cell r="R138" t="str">
            <v>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«РИНКОЛОР»</v>
          </cell>
          <cell r="G139" t="str">
            <v>Жариков</v>
          </cell>
          <cell r="H139" t="str">
            <v xml:space="preserve">Сергей </v>
          </cell>
          <cell r="I139" t="str">
            <v>Юрьевич</v>
          </cell>
          <cell r="K139" t="str">
            <v>Слесарь ремонтник</v>
          </cell>
          <cell r="L139" t="str">
            <v>1 г. 10 мес.</v>
          </cell>
          <cell r="M139" t="str">
            <v>первичная</v>
          </cell>
          <cell r="N139" t="str">
            <v>ремонтный персонал</v>
          </cell>
          <cell r="R139" t="str">
            <v>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"ФЗЭА"</v>
          </cell>
          <cell r="G140" t="str">
            <v xml:space="preserve">Орехов </v>
          </cell>
          <cell r="H140" t="str">
            <v xml:space="preserve">Евгений </v>
          </cell>
          <cell r="I140" t="str">
            <v>Владимирович</v>
          </cell>
          <cell r="K140" t="str">
            <v>Старший сборщик</v>
          </cell>
          <cell r="L140" t="str">
            <v>5 лет</v>
          </cell>
          <cell r="M140" t="str">
            <v>первичная</v>
          </cell>
          <cell r="N140" t="str">
            <v>ремонтный персонал</v>
          </cell>
          <cell r="R140" t="str">
            <v>II до и выше 1000 В</v>
          </cell>
          <cell r="S140" t="str">
            <v>ПТЭЭСиС</v>
          </cell>
          <cell r="V140">
            <v>0.54166666666666696</v>
          </cell>
        </row>
        <row r="141">
          <cell r="E141" t="str">
            <v>ООО "УК ЖК РАФИНАД "</v>
          </cell>
          <cell r="G141" t="str">
            <v xml:space="preserve">Грачева </v>
          </cell>
          <cell r="H141" t="str">
            <v>Елена</v>
          </cell>
          <cell r="I141" t="str">
            <v>Николаевна</v>
          </cell>
          <cell r="K141" t="str">
            <v>Руководитель технической службы</v>
          </cell>
          <cell r="L141" t="str">
            <v>1 год</v>
          </cell>
          <cell r="M141" t="str">
            <v>первичная</v>
          </cell>
          <cell r="N141" t="str">
            <v>административно-технический персонал</v>
          </cell>
          <cell r="R141" t="str">
            <v>II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"УК ЖК РАФИНАД "</v>
          </cell>
          <cell r="G142" t="str">
            <v>Грибань</v>
          </cell>
          <cell r="H142" t="str">
            <v>Владимир</v>
          </cell>
          <cell r="I142" t="str">
            <v>Александрович</v>
          </cell>
          <cell r="K142" t="str">
            <v>Электромонтер дневной</v>
          </cell>
          <cell r="L142" t="str">
            <v>2 года</v>
          </cell>
          <cell r="M142" t="str">
            <v>первичная</v>
          </cell>
          <cell r="N142" t="str">
            <v>ремонтный персонал</v>
          </cell>
          <cell r="R142" t="str">
            <v>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"УК ЖК РАФИНАД "</v>
          </cell>
          <cell r="G143" t="str">
            <v>Андреев</v>
          </cell>
          <cell r="H143" t="str">
            <v>Виктор</v>
          </cell>
          <cell r="I143" t="str">
            <v>Олегович</v>
          </cell>
          <cell r="K143" t="str">
            <v>Руководитель технической службы</v>
          </cell>
          <cell r="L143" t="str">
            <v>3 месяца</v>
          </cell>
          <cell r="M143" t="str">
            <v>очередная</v>
          </cell>
          <cell r="N143" t="str">
            <v>административно-технический персонал</v>
          </cell>
          <cell r="R143" t="str">
            <v>III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"УК ЖК РАФИНАД "</v>
          </cell>
          <cell r="G144" t="str">
            <v>Тарасов</v>
          </cell>
          <cell r="H144" t="str">
            <v>Игорь</v>
          </cell>
          <cell r="I144" t="str">
            <v>Сергеевич</v>
          </cell>
          <cell r="K144" t="str">
            <v>Инженер по эксплуатации зданий и сооружений</v>
          </cell>
          <cell r="L144" t="str">
            <v>3 месяца</v>
          </cell>
          <cell r="M144" t="str">
            <v>первичная</v>
          </cell>
          <cell r="N144" t="str">
            <v>административно-технический персонал</v>
          </cell>
          <cell r="R144" t="str">
            <v>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«ГЕРОФАРМ»</v>
          </cell>
          <cell r="G145" t="str">
            <v>Чугунов</v>
          </cell>
          <cell r="H145" t="str">
            <v>Сергей</v>
          </cell>
          <cell r="I145" t="str">
            <v>Владимирович</v>
          </cell>
          <cell r="K145" t="str">
            <v>Ведущий инженер по вентиляции, кондиционированию и холодильному оборудованию</v>
          </cell>
          <cell r="L145" t="str">
            <v>23 года</v>
          </cell>
          <cell r="M145" t="str">
            <v>первичная</v>
          </cell>
          <cell r="N145" t="str">
            <v>административно-технический персонал</v>
          </cell>
          <cell r="S145" t="str">
            <v>ПТЭТЭ</v>
          </cell>
          <cell r="V145">
            <v>0.54166666666666696</v>
          </cell>
        </row>
        <row r="146">
          <cell r="E146" t="str">
            <v>ООО "Прованс"</v>
          </cell>
          <cell r="G146" t="str">
            <v xml:space="preserve">Таганов </v>
          </cell>
          <cell r="H146" t="str">
            <v>Владимир</v>
          </cell>
          <cell r="I146" t="str">
            <v>Владимирович</v>
          </cell>
          <cell r="K146" t="str">
            <v>Зам. Генерального  директора</v>
          </cell>
          <cell r="L146" t="str">
            <v>11мес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IV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"Гритвак"</v>
          </cell>
          <cell r="G147" t="str">
            <v>Рыбалкин</v>
          </cell>
          <cell r="H147" t="str">
            <v>Сергей</v>
          </cell>
          <cell r="I147" t="str">
            <v>Сергеевич</v>
          </cell>
          <cell r="K147" t="str">
            <v>Главный механик</v>
          </cell>
          <cell r="L147" t="str">
            <v>3 года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"Гритвак"</v>
          </cell>
          <cell r="G148" t="str">
            <v>Иванов</v>
          </cell>
          <cell r="H148" t="str">
            <v>Дмитрий</v>
          </cell>
          <cell r="I148" t="str">
            <v>Григорьевич</v>
          </cell>
          <cell r="K148" t="str">
            <v>Электрик</v>
          </cell>
          <cell r="L148" t="str">
            <v>3 года</v>
          </cell>
          <cell r="M148" t="str">
            <v>первичная</v>
          </cell>
          <cell r="N148" t="str">
            <v>ремонтный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"НПП"Мера"</v>
          </cell>
          <cell r="G149" t="str">
            <v>Трифонов</v>
          </cell>
          <cell r="H149" t="str">
            <v>Максим</v>
          </cell>
          <cell r="I149" t="str">
            <v>Игоревич</v>
          </cell>
          <cell r="K149" t="str">
            <v>Главный инженер по эксплуатации</v>
          </cell>
          <cell r="L149" t="str">
            <v>1 мес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V до и выше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"УК ЖК ОПАЛИХА-СЕРЕБРИЦА"</v>
          </cell>
          <cell r="G150" t="str">
            <v>Козин</v>
          </cell>
          <cell r="H150" t="str">
            <v>Сергей</v>
          </cell>
          <cell r="I150" t="str">
            <v>Васильевич</v>
          </cell>
          <cell r="K150" t="str">
            <v>Электромонтер дневной</v>
          </cell>
          <cell r="L150" t="str">
            <v>3 года</v>
          </cell>
          <cell r="M150" t="str">
            <v>первичная</v>
          </cell>
          <cell r="N150" t="str">
            <v>ремонтный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"УК ЖК ОПАЛИХА-СЕРЕБРИЦА"</v>
          </cell>
          <cell r="G151" t="str">
            <v xml:space="preserve">Кузнецов </v>
          </cell>
          <cell r="H151" t="str">
            <v>Руслан</v>
          </cell>
          <cell r="I151" t="str">
            <v>Владимирович</v>
          </cell>
          <cell r="K151" t="str">
            <v>Руководитель жилищного комплекса</v>
          </cell>
          <cell r="L151" t="str">
            <v>3 года</v>
          </cell>
          <cell r="M151" t="str">
            <v>первичная</v>
          </cell>
          <cell r="N151" t="str">
            <v>административно-технический персонал</v>
          </cell>
          <cell r="R151" t="str">
            <v>II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"УК ЖК ОПАЛИХА-СЕРЕБРИЦА"</v>
          </cell>
          <cell r="G152" t="str">
            <v>Цинков</v>
          </cell>
          <cell r="H152" t="str">
            <v>Максим</v>
          </cell>
          <cell r="I152" t="str">
            <v>Русланович</v>
          </cell>
          <cell r="K152" t="str">
            <v>Руководитель технической службы</v>
          </cell>
          <cell r="L152" t="str">
            <v>3 года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"УК ЖК ОПАЛИХА-СЕРЕБРИЦА"</v>
          </cell>
          <cell r="G153" t="str">
            <v>Чугайнов</v>
          </cell>
          <cell r="H153" t="str">
            <v>Юрий</v>
          </cell>
          <cell r="I153" t="str">
            <v>Алексеевич</v>
          </cell>
          <cell r="K153" t="str">
            <v>Электромонтер дневной</v>
          </cell>
          <cell r="L153" t="str">
            <v>2 года</v>
          </cell>
          <cell r="M153" t="str">
            <v>первичная</v>
          </cell>
          <cell r="N153" t="str">
            <v>ремонтный персонал</v>
          </cell>
          <cell r="R153" t="str">
            <v>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 "ХИЛЛ-СЕРВИС"</v>
          </cell>
          <cell r="G154" t="str">
            <v>Исаев</v>
          </cell>
          <cell r="H154" t="str">
            <v>Ярослав</v>
          </cell>
          <cell r="I154" t="str">
            <v>Анатольевич</v>
          </cell>
          <cell r="K154" t="str">
            <v>Управляющий Апарт-комплекса</v>
          </cell>
          <cell r="L154" t="str">
            <v>2 года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 "ХИЛЛ-СЕРВИС"</v>
          </cell>
          <cell r="G155" t="str">
            <v>Ишманов</v>
          </cell>
          <cell r="H155" t="str">
            <v>Вадим</v>
          </cell>
          <cell r="I155" t="str">
            <v>Александрович</v>
          </cell>
          <cell r="K155" t="str">
            <v>Техник-дежурный</v>
          </cell>
          <cell r="L155" t="str">
            <v>2 года</v>
          </cell>
          <cell r="M155" t="str">
            <v>первичная</v>
          </cell>
          <cell r="N155" t="str">
            <v>ремонтный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 "ХИЛЛ-СЕРВИС"</v>
          </cell>
          <cell r="G156" t="str">
            <v>Крупицына</v>
          </cell>
          <cell r="H156" t="str">
            <v>Елена</v>
          </cell>
          <cell r="I156" t="str">
            <v>Александровна</v>
          </cell>
          <cell r="K156" t="str">
            <v>Инженер-диспетчер</v>
          </cell>
          <cell r="L156" t="str">
            <v>2 года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 "ХИЛЛ-СЕРВИС"</v>
          </cell>
          <cell r="G157" t="str">
            <v>Кушнир</v>
          </cell>
          <cell r="H157" t="str">
            <v>Сергей</v>
          </cell>
          <cell r="I157" t="str">
            <v>Георгиевич</v>
          </cell>
          <cell r="K157" t="str">
            <v>Техник дежурный</v>
          </cell>
          <cell r="L157" t="str">
            <v>2 года</v>
          </cell>
          <cell r="M157" t="str">
            <v>первичная</v>
          </cell>
          <cell r="N157" t="str">
            <v>ремонтный персонал</v>
          </cell>
          <cell r="R157" t="str">
            <v>II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 "ХИЛЛ-СЕРВИС"</v>
          </cell>
          <cell r="G158" t="str">
            <v>Петров</v>
          </cell>
          <cell r="H158" t="str">
            <v>Евгений</v>
          </cell>
          <cell r="I158" t="str">
            <v>Алексеевич</v>
          </cell>
          <cell r="K158" t="str">
            <v>Техник дежурный</v>
          </cell>
          <cell r="L158" t="str">
            <v>2 года</v>
          </cell>
          <cell r="M158" t="str">
            <v>первичная</v>
          </cell>
          <cell r="N158" t="str">
            <v>ремонтный персонал</v>
          </cell>
          <cell r="R158" t="str">
            <v>II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 "ХИЛЛ-СЕРВИС"</v>
          </cell>
          <cell r="G159" t="str">
            <v>Пискарев</v>
          </cell>
          <cell r="H159" t="str">
            <v>Алексей</v>
          </cell>
          <cell r="I159" t="str">
            <v>Иванович</v>
          </cell>
          <cell r="K159" t="str">
            <v>Техник дневной</v>
          </cell>
          <cell r="L159" t="str">
            <v>2 года</v>
          </cell>
          <cell r="M159" t="str">
            <v>первичная</v>
          </cell>
          <cell r="N159" t="str">
            <v>ремонтный персонал</v>
          </cell>
          <cell r="R159" t="str">
            <v>II до 1000 В</v>
          </cell>
          <cell r="S159" t="str">
            <v>ПТЭЭПЭЭ</v>
          </cell>
          <cell r="V159">
            <v>0.5625</v>
          </cell>
        </row>
        <row r="160">
          <cell r="E160" t="str">
            <v>ООО  "ХИЛЛ-СЕРВИС"</v>
          </cell>
          <cell r="G160" t="str">
            <v>Стрепетова</v>
          </cell>
          <cell r="H160" t="str">
            <v>Татьяна</v>
          </cell>
          <cell r="I160" t="str">
            <v>Федоровна</v>
          </cell>
          <cell r="K160" t="str">
            <v>Инженер-диспетчер</v>
          </cell>
          <cell r="L160" t="str">
            <v>2 года</v>
          </cell>
          <cell r="M160" t="str">
            <v>первичная</v>
          </cell>
          <cell r="N160" t="str">
            <v>административно-технический персонал</v>
          </cell>
          <cell r="R160" t="str">
            <v>II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 "ХИЛЛ-СЕРВИС"</v>
          </cell>
          <cell r="G161" t="str">
            <v>Чебутаев</v>
          </cell>
          <cell r="H161" t="str">
            <v>Евгений</v>
          </cell>
          <cell r="I161" t="str">
            <v>Константинович</v>
          </cell>
          <cell r="K161" t="str">
            <v>Техник-дежурный</v>
          </cell>
          <cell r="L161" t="str">
            <v>2 года</v>
          </cell>
          <cell r="M161" t="str">
            <v>первичная</v>
          </cell>
          <cell r="N161" t="str">
            <v>ремонтный персонал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 "ХИЛЛ-СЕРВИС"</v>
          </cell>
          <cell r="G162" t="str">
            <v xml:space="preserve">Ершов </v>
          </cell>
          <cell r="H162" t="str">
            <v>Александр</v>
          </cell>
          <cell r="I162" t="str">
            <v>Сергеевич</v>
          </cell>
          <cell r="K162" t="str">
            <v>Инженен ВиК</v>
          </cell>
          <cell r="L162" t="str">
            <v>3 месяца</v>
          </cell>
          <cell r="M162" t="str">
            <v>первичная</v>
          </cell>
          <cell r="N162" t="str">
            <v>ремонтный персонал</v>
          </cell>
          <cell r="R162" t="str">
            <v>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«Мясной Мармелад»</v>
          </cell>
          <cell r="G163" t="str">
            <v>Шанин</v>
          </cell>
          <cell r="H163" t="str">
            <v>Валерий</v>
          </cell>
          <cell r="I163" t="str">
            <v>Михайлович</v>
          </cell>
          <cell r="K163" t="str">
            <v>Начальник производства</v>
          </cell>
          <cell r="L163" t="str">
            <v>12мес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«Мясной Мармелад»</v>
          </cell>
          <cell r="G164" t="str">
            <v>Фадюнин</v>
          </cell>
          <cell r="H164" t="str">
            <v>Алексей</v>
          </cell>
          <cell r="I164" t="str">
            <v>Владимирович</v>
          </cell>
          <cell r="K164" t="str">
            <v>Техник по эксплуатации и ремонту оборудования</v>
          </cell>
          <cell r="L164" t="str">
            <v>12мес</v>
          </cell>
          <cell r="M164" t="str">
            <v>первичная</v>
          </cell>
          <cell r="N164" t="str">
            <v>административно-технический персонал</v>
          </cell>
          <cell r="R164" t="str">
            <v>II до 1000В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«Мясной Мармелад»</v>
          </cell>
          <cell r="G165" t="str">
            <v>Винокуров</v>
          </cell>
          <cell r="H165" t="str">
            <v>Артем</v>
          </cell>
          <cell r="I165" t="str">
            <v>Михайлович</v>
          </cell>
          <cell r="K165" t="str">
            <v>Техник по эксплуатации и ремонту оборудования</v>
          </cell>
          <cell r="L165" t="str">
            <v>12мес</v>
          </cell>
          <cell r="M165" t="str">
            <v>первичная</v>
          </cell>
          <cell r="N165" t="str">
            <v>административно-технический персонал</v>
          </cell>
          <cell r="R165" t="str">
            <v>II до 1000В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«Мясной Мармелад»</v>
          </cell>
          <cell r="G166" t="str">
            <v>Иванов</v>
          </cell>
          <cell r="H166" t="str">
            <v>Роман</v>
          </cell>
          <cell r="I166" t="str">
            <v>Петрович</v>
          </cell>
          <cell r="K166" t="str">
            <v>Механик по ремонту транспорта</v>
          </cell>
          <cell r="L166" t="str">
            <v>12мес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"УК ЖК ДИВНОЕ"</v>
          </cell>
          <cell r="G167" t="str">
            <v>Дубов</v>
          </cell>
          <cell r="H167" t="str">
            <v>Юрий</v>
          </cell>
          <cell r="I167" t="str">
            <v>Анатольевич</v>
          </cell>
          <cell r="K167" t="str">
            <v>Электромонтер дневной</v>
          </cell>
          <cell r="L167" t="str">
            <v>2 года</v>
          </cell>
          <cell r="M167" t="str">
            <v>первичная</v>
          </cell>
          <cell r="N167" t="str">
            <v>ремонтный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"УК ЖК ДИВНОЕ"</v>
          </cell>
          <cell r="G168" t="str">
            <v>Кочев</v>
          </cell>
          <cell r="H168" t="str">
            <v>Михаил</v>
          </cell>
          <cell r="I168" t="str">
            <v>Геннадьевич</v>
          </cell>
          <cell r="K168" t="str">
            <v>Электромонтер дневной</v>
          </cell>
          <cell r="L168" t="str">
            <v>1 год</v>
          </cell>
          <cell r="M168" t="str">
            <v>первичная</v>
          </cell>
          <cell r="N168" t="str">
            <v>ремонтный персонал</v>
          </cell>
          <cell r="R168" t="str">
            <v>II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ООО "БЕТОН ТРАНС СЕРВИС"</v>
          </cell>
          <cell r="G169" t="str">
            <v>Кауров</v>
          </cell>
          <cell r="H169" t="str">
            <v>Алексей</v>
          </cell>
          <cell r="I169" t="str">
            <v>Владимирович</v>
          </cell>
          <cell r="K169" t="str">
            <v>Механик</v>
          </cell>
          <cell r="L169" t="str">
            <v>3года</v>
          </cell>
          <cell r="M169" t="str">
            <v>первичная</v>
          </cell>
          <cell r="N169" t="str">
            <v>ремонтный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ООО"БЕТОН ТРАНС СЕРВИС"</v>
          </cell>
          <cell r="G170" t="str">
            <v>Гурылин</v>
          </cell>
          <cell r="H170" t="str">
            <v>Алексей</v>
          </cell>
          <cell r="I170" t="str">
            <v>Игорееевича</v>
          </cell>
          <cell r="K170" t="str">
            <v>Электромонтер</v>
          </cell>
          <cell r="L170" t="str">
            <v>1 год</v>
          </cell>
          <cell r="M170" t="str">
            <v>первичная</v>
          </cell>
          <cell r="N170" t="str">
            <v>ремонтный персонал</v>
          </cell>
          <cell r="R170" t="str">
            <v>II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"Фольманн"</v>
          </cell>
          <cell r="G171" t="str">
            <v xml:space="preserve">Жарков </v>
          </cell>
          <cell r="H171" t="str">
            <v xml:space="preserve">Игорь </v>
          </cell>
          <cell r="I171" t="str">
            <v>Владимирович</v>
          </cell>
          <cell r="K171" t="str">
            <v>Заместитель энергетика</v>
          </cell>
          <cell r="L171" t="str">
            <v>1 год</v>
          </cell>
          <cell r="M171" t="str">
            <v>очередная</v>
          </cell>
          <cell r="N171" t="str">
            <v>административно-технический персонал</v>
          </cell>
          <cell r="R171" t="str">
            <v>V до и выше 1000В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МБУ ДО Центр "Развитие"</v>
          </cell>
          <cell r="G172" t="str">
            <v>Мельник</v>
          </cell>
          <cell r="H172" t="str">
            <v>Эльвира</v>
          </cell>
          <cell r="I172" t="str">
            <v>Николаевна</v>
          </cell>
          <cell r="K172" t="str">
            <v>Заместитель диреткора по безопасности</v>
          </cell>
          <cell r="L172" t="str">
            <v>4 мес.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АО "Наро-Фоминский хладокомбинат"</v>
          </cell>
          <cell r="G173" t="str">
            <v>Кичин</v>
          </cell>
          <cell r="H173" t="str">
            <v>Валерий</v>
          </cell>
          <cell r="I173" t="str">
            <v>Владимирович</v>
          </cell>
          <cell r="K173" t="str">
            <v>Начальник цеха электроснабжения</v>
          </cell>
          <cell r="L173" t="str">
            <v>4 месяца</v>
          </cell>
          <cell r="M173" t="str">
            <v>очередная</v>
          </cell>
          <cell r="N173" t="str">
            <v>административно-технический персонал</v>
          </cell>
          <cell r="R173" t="str">
            <v>III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ТСЖ "ЗВЕРЕВА 4"</v>
          </cell>
          <cell r="G174" t="str">
            <v xml:space="preserve">Олейник </v>
          </cell>
          <cell r="H174" t="str">
            <v xml:space="preserve">Андрей </v>
          </cell>
          <cell r="I174" t="str">
            <v>Игоревич</v>
          </cell>
          <cell r="K174" t="str">
            <v>Управляющий</v>
          </cell>
          <cell r="L174" t="str">
            <v xml:space="preserve">2 года </v>
          </cell>
          <cell r="M174" t="str">
            <v>первичная</v>
          </cell>
          <cell r="N174" t="str">
            <v>административно-технический персонал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"Аэрофлот Техникс"</v>
          </cell>
          <cell r="G175" t="str">
            <v>Бобров</v>
          </cell>
          <cell r="H175" t="str">
            <v>Дмитрий</v>
          </cell>
          <cell r="I175" t="str">
            <v>Владимирович</v>
          </cell>
          <cell r="K175" t="str">
            <v>Главный энергетик</v>
          </cell>
          <cell r="L175" t="str">
            <v>4мес</v>
          </cell>
          <cell r="M175" t="str">
            <v>первичная</v>
          </cell>
          <cell r="N175" t="str">
            <v>административно-технический персонал</v>
          </cell>
          <cell r="S175" t="str">
            <v>ПТЭТЭ</v>
          </cell>
          <cell r="V175">
            <v>0.58333333333333304</v>
          </cell>
        </row>
        <row r="176">
          <cell r="E176" t="str">
            <v>ООО "Аэрофлот Техникс"</v>
          </cell>
          <cell r="G176" t="str">
            <v>Пылаев</v>
          </cell>
          <cell r="H176" t="str">
            <v>Олег</v>
          </cell>
          <cell r="I176" t="str">
            <v>Александрович</v>
          </cell>
          <cell r="K176" t="str">
            <v>Руководитель группы АХО</v>
          </cell>
          <cell r="L176" t="str">
            <v>5 лет</v>
          </cell>
          <cell r="M176" t="str">
            <v>внеочередная</v>
          </cell>
          <cell r="N176" t="str">
            <v>административно-технический персонал</v>
          </cell>
          <cell r="S176" t="str">
            <v>ПТЭТЭ</v>
          </cell>
          <cell r="V176">
            <v>0.58333333333333304</v>
          </cell>
        </row>
        <row r="177">
          <cell r="E177" t="str">
            <v>ООО "Аэрофлот Техникс"</v>
          </cell>
          <cell r="G177" t="str">
            <v>Трофимов</v>
          </cell>
          <cell r="H177" t="str">
            <v>Валентин</v>
          </cell>
          <cell r="I177" t="str">
            <v>Александрович</v>
          </cell>
          <cell r="K177" t="str">
            <v>Руководитель группы эксплуатации зданий и сооружений</v>
          </cell>
          <cell r="L177" t="str">
            <v>2мес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S177" t="str">
            <v>ПТЭТЭ</v>
          </cell>
          <cell r="V177">
            <v>0.58333333333333304</v>
          </cell>
        </row>
        <row r="178">
          <cell r="E178" t="str">
            <v>ООО "Аэрофлот Техникс"</v>
          </cell>
          <cell r="G178" t="str">
            <v>Бирюков</v>
          </cell>
          <cell r="H178" t="str">
            <v>Игорь</v>
          </cell>
          <cell r="I178" t="str">
            <v>Олегович</v>
          </cell>
          <cell r="K178" t="str">
            <v>Инженер по эксплуатации и ремонту зданий и сооружений</v>
          </cell>
          <cell r="L178" t="str">
            <v>12 лет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S178" t="str">
            <v>ПТЭТЭ</v>
          </cell>
          <cell r="V178">
            <v>0.60416666666666696</v>
          </cell>
        </row>
        <row r="179">
          <cell r="E179" t="str">
            <v>ООО "Аэрофлот Техникс"</v>
          </cell>
          <cell r="G179" t="str">
            <v>Вагапов</v>
          </cell>
          <cell r="H179" t="str">
            <v>Равиль</v>
          </cell>
          <cell r="I179" t="str">
            <v>Рафаильевич</v>
          </cell>
          <cell r="K179" t="str">
            <v>Инженер - электрик</v>
          </cell>
          <cell r="L179" t="str">
            <v>0 мес</v>
          </cell>
          <cell r="M179" t="str">
            <v>первичная</v>
          </cell>
          <cell r="N179" t="str">
            <v>административно-технический персонал</v>
          </cell>
          <cell r="S179" t="str">
            <v>ПТЭТЭ</v>
          </cell>
          <cell r="V179">
            <v>0.60416666666666696</v>
          </cell>
        </row>
        <row r="180">
          <cell r="E180" t="str">
            <v>ЗАО "Арал Плюс"</v>
          </cell>
          <cell r="G180" t="str">
            <v>Григорьев</v>
          </cell>
          <cell r="H180" t="str">
            <v>Артур</v>
          </cell>
          <cell r="I180" t="str">
            <v>Иванович</v>
          </cell>
          <cell r="K180" t="str">
            <v>Главный энергетик</v>
          </cell>
          <cell r="L180" t="str">
            <v>6 лет 2 месяца</v>
          </cell>
          <cell r="M180" t="str">
            <v>внеочередная</v>
          </cell>
          <cell r="N180" t="str">
            <v>административно-технический персонал  с правом проведения испытаний оборудования повышенным напряжением</v>
          </cell>
          <cell r="R180" t="str">
            <v>V до 1000 В и выше</v>
          </cell>
          <cell r="S180" t="str">
            <v>ПТЭЭПЭЭ</v>
          </cell>
          <cell r="V180">
            <v>0.60416666666666696</v>
          </cell>
        </row>
        <row r="181">
          <cell r="E181" t="str">
            <v>Сергиево-Посадский филиал ООО "Газпром теплоэнерго МО"</v>
          </cell>
          <cell r="G181" t="str">
            <v>Титов</v>
          </cell>
          <cell r="H181" t="str">
            <v>Дмитрий</v>
          </cell>
          <cell r="I181" t="str">
            <v>Васильевич</v>
          </cell>
          <cell r="K181" t="str">
            <v>Главный инженер</v>
          </cell>
          <cell r="L181" t="str">
            <v xml:space="preserve"> 2 г.5 мес.</v>
          </cell>
          <cell r="M181" t="str">
            <v>очередная</v>
          </cell>
          <cell r="N181" t="str">
            <v>административно-технический персонал</v>
          </cell>
          <cell r="S181" t="str">
            <v>ПТЭТЭ</v>
          </cell>
          <cell r="V181">
            <v>0.60416666666666696</v>
          </cell>
        </row>
        <row r="182">
          <cell r="E182" t="str">
            <v>Сергиево-Посадский филиал ООО "Газпром теплоэнерго МО"</v>
          </cell>
          <cell r="G182" t="str">
            <v xml:space="preserve">Рогачов </v>
          </cell>
          <cell r="H182" t="str">
            <v xml:space="preserve">  Валентин </v>
          </cell>
          <cell r="I182" t="str">
            <v xml:space="preserve">  Юрьевич</v>
          </cell>
          <cell r="K182" t="str">
            <v>Заместитель главного инженера филиала</v>
          </cell>
          <cell r="L182" t="str">
            <v xml:space="preserve"> 2 г.5 мес.</v>
          </cell>
          <cell r="M182" t="str">
            <v>очередная</v>
          </cell>
          <cell r="N182" t="str">
            <v>административно-технический персонал</v>
          </cell>
          <cell r="S182" t="str">
            <v>ПТЭТЭ</v>
          </cell>
          <cell r="V182">
            <v>0.60416666666666696</v>
          </cell>
        </row>
        <row r="183">
          <cell r="E183" t="str">
            <v>Сергиево-Посадский филиал ООО "Газпром теплоэнерго МО"</v>
          </cell>
          <cell r="G183" t="str">
            <v xml:space="preserve">Бурынин </v>
          </cell>
          <cell r="H183" t="str">
            <v>Антон</v>
          </cell>
          <cell r="I183" t="str">
            <v>Сергеевич</v>
          </cell>
          <cell r="K183" t="str">
            <v xml:space="preserve">Начальник участка  </v>
          </cell>
          <cell r="L183" t="str">
            <v xml:space="preserve"> 2 г.5 мес.</v>
          </cell>
          <cell r="M183" t="str">
            <v>очередная</v>
          </cell>
          <cell r="N183" t="str">
            <v>административно-технический персонал</v>
          </cell>
          <cell r="S183" t="str">
            <v>ПТЭТЭ</v>
          </cell>
          <cell r="V183">
            <v>0.60416666666666696</v>
          </cell>
        </row>
        <row r="184">
          <cell r="E184" t="str">
            <v>Сергиево-Посадский филиал ООО "Газпром теплоэнерго МО"</v>
          </cell>
          <cell r="G184" t="str">
            <v>Косов</v>
          </cell>
          <cell r="H184" t="str">
            <v xml:space="preserve">Владимир </v>
          </cell>
          <cell r="I184" t="str">
            <v>Викторович</v>
          </cell>
          <cell r="K184" t="str">
            <v>Начальник котельной</v>
          </cell>
          <cell r="L184" t="str">
            <v xml:space="preserve"> 2 г.5 мес.</v>
          </cell>
          <cell r="M184" t="str">
            <v>очередная</v>
          </cell>
          <cell r="N184" t="str">
            <v>административно-технический персонал</v>
          </cell>
          <cell r="S184" t="str">
            <v>ПТЭТЭ</v>
          </cell>
          <cell r="V184">
            <v>0.60416666666666696</v>
          </cell>
        </row>
        <row r="185">
          <cell r="E185" t="str">
            <v>Сергиево-Посадский филиал ООО "Газпром теплоэнерго МО"</v>
          </cell>
          <cell r="G185" t="str">
            <v>Максимов</v>
          </cell>
          <cell r="H185" t="str">
            <v>Евгений</v>
          </cell>
          <cell r="I185" t="str">
            <v>Васильевич</v>
          </cell>
          <cell r="K185" t="str">
            <v xml:space="preserve">Начальник участка  </v>
          </cell>
          <cell r="L185" t="str">
            <v xml:space="preserve"> 2 г.5 мес.</v>
          </cell>
          <cell r="M185" t="str">
            <v>очередная</v>
          </cell>
          <cell r="N185" t="str">
            <v>административно-технический персонал</v>
          </cell>
          <cell r="S185" t="str">
            <v>ПТЭТЭ</v>
          </cell>
          <cell r="V185">
            <v>0.60416666666666696</v>
          </cell>
        </row>
        <row r="186">
          <cell r="E186" t="str">
            <v>Сергиево-Посадский филиал ООО "Газпром теплоэнерго МО"</v>
          </cell>
          <cell r="G186" t="str">
            <v>Дворников</v>
          </cell>
          <cell r="H186" t="str">
            <v>Роман</v>
          </cell>
          <cell r="I186" t="str">
            <v>Михайлович</v>
          </cell>
          <cell r="K186" t="str">
            <v xml:space="preserve">Начальник котельной  </v>
          </cell>
          <cell r="L186" t="str">
            <v xml:space="preserve"> 2 г.5 мес.</v>
          </cell>
          <cell r="M186" t="str">
            <v>очередная</v>
          </cell>
          <cell r="N186" t="str">
            <v>административно-технический персонал</v>
          </cell>
          <cell r="S186" t="str">
            <v>ПТЭТЭ</v>
          </cell>
          <cell r="V186">
            <v>0.60416666666666696</v>
          </cell>
        </row>
        <row r="187">
          <cell r="E187" t="str">
            <v>Сергиево-Посадский филиал ООО "Газпром теплоэнерго МО"</v>
          </cell>
          <cell r="G187" t="str">
            <v xml:space="preserve">Петрунь </v>
          </cell>
          <cell r="H187" t="str">
            <v xml:space="preserve">Владимир </v>
          </cell>
          <cell r="I187" t="str">
            <v>Владимирович</v>
          </cell>
          <cell r="K187" t="str">
            <v xml:space="preserve">Начальник котельной  </v>
          </cell>
          <cell r="L187" t="str">
            <v xml:space="preserve"> 2 г.5 мес.</v>
          </cell>
          <cell r="M187" t="str">
            <v>очередная</v>
          </cell>
          <cell r="N187" t="str">
            <v>административно-технический персонал</v>
          </cell>
          <cell r="S187" t="str">
            <v>ПТЭТЭ</v>
          </cell>
          <cell r="V187">
            <v>0.60416666666666696</v>
          </cell>
        </row>
        <row r="188">
          <cell r="E188" t="str">
            <v>Сергиево-Посадский филиал ООО "Газпром теплоэнерго МО"</v>
          </cell>
          <cell r="G188" t="str">
            <v xml:space="preserve">Симаков </v>
          </cell>
          <cell r="H188" t="str">
            <v xml:space="preserve">Сергей </v>
          </cell>
          <cell r="I188" t="str">
            <v>Геннадьевич</v>
          </cell>
          <cell r="K188" t="str">
            <v>Начальник котельной</v>
          </cell>
          <cell r="L188" t="str">
            <v xml:space="preserve"> 2 г.5 мес.</v>
          </cell>
          <cell r="M188" t="str">
            <v>первичная</v>
          </cell>
          <cell r="N188" t="str">
            <v>административно-технический персонал</v>
          </cell>
          <cell r="S188" t="str">
            <v>ПТЭТЭ</v>
          </cell>
          <cell r="V188">
            <v>0.60416666666666696</v>
          </cell>
        </row>
        <row r="189">
          <cell r="E189" t="str">
            <v>Сергиево-Посадский филиал ООО "Газпром теплоэнерго МО"</v>
          </cell>
          <cell r="G189" t="str">
            <v xml:space="preserve">Филяев </v>
          </cell>
          <cell r="H189" t="str">
            <v xml:space="preserve">Анатолий </v>
          </cell>
          <cell r="I189" t="str">
            <v>Николаевич</v>
          </cell>
          <cell r="K189" t="str">
            <v xml:space="preserve">Начальник участка  </v>
          </cell>
          <cell r="L189" t="str">
            <v xml:space="preserve"> 2 г.2 мес.</v>
          </cell>
          <cell r="M189" t="str">
            <v>первичная</v>
          </cell>
          <cell r="N189" t="str">
            <v>административно-технический персонал</v>
          </cell>
          <cell r="S189" t="str">
            <v>ПТЭТЭ</v>
          </cell>
          <cell r="V189">
            <v>0.60416666666666696</v>
          </cell>
        </row>
        <row r="190">
          <cell r="E190" t="str">
            <v>Сергиево-Посадский филиал ООО "Газпром теплоэнерго МО"</v>
          </cell>
          <cell r="G190" t="str">
            <v>Давыдов</v>
          </cell>
          <cell r="H190" t="str">
            <v>Олег</v>
          </cell>
          <cell r="I190" t="str">
            <v>Викторович</v>
          </cell>
          <cell r="K190" t="str">
            <v>Начальник котельной</v>
          </cell>
          <cell r="L190" t="str">
            <v xml:space="preserve"> 2 г.5 мес.</v>
          </cell>
          <cell r="M190" t="str">
            <v>первичная</v>
          </cell>
          <cell r="N190" t="str">
            <v>административно-технический персонал</v>
          </cell>
          <cell r="S190" t="str">
            <v>ПТЭТЭ</v>
          </cell>
          <cell r="V190">
            <v>0.60416666666666696</v>
          </cell>
        </row>
        <row r="191">
          <cell r="E191" t="str">
            <v>Сергиево-Посадский филиал ООО "Газпром теплоэнерго МО"</v>
          </cell>
          <cell r="G191" t="str">
            <v>Андрианов</v>
          </cell>
          <cell r="H191" t="str">
            <v xml:space="preserve">Владимир </v>
          </cell>
          <cell r="I191" t="str">
            <v>Николаевич</v>
          </cell>
          <cell r="K191" t="str">
            <v>Главный энергетик</v>
          </cell>
          <cell r="L191" t="str">
            <v>2г.5 мес.</v>
          </cell>
          <cell r="M191" t="str">
            <v>первичная</v>
          </cell>
          <cell r="N191" t="str">
            <v>административно-технический персонал</v>
          </cell>
          <cell r="S191" t="str">
            <v>ПТЭТЭ</v>
          </cell>
          <cell r="V191">
            <v>0.60416666666666696</v>
          </cell>
        </row>
        <row r="192">
          <cell r="E192" t="str">
            <v>Сергиево-Посадский филиал ООО "Газпром теплоэнерго МО"</v>
          </cell>
          <cell r="G192" t="str">
            <v>Шапоров</v>
          </cell>
          <cell r="H192" t="str">
            <v>Иван</v>
          </cell>
          <cell r="I192" t="str">
            <v>Васильевич</v>
          </cell>
          <cell r="K192" t="str">
            <v>Начальник котельной</v>
          </cell>
          <cell r="L192" t="str">
            <v>2 г.5 мес.</v>
          </cell>
          <cell r="M192" t="str">
            <v>первичная</v>
          </cell>
          <cell r="N192" t="str">
            <v>административно-технический персонал</v>
          </cell>
          <cell r="S192" t="str">
            <v>ПТЭТЭ</v>
          </cell>
          <cell r="V192">
            <v>0.60416666666666696</v>
          </cell>
        </row>
        <row r="193">
          <cell r="E193" t="str">
            <v>Сергиево-Посадский филиал ООО "Газпром теплоэнерго МО"</v>
          </cell>
          <cell r="G193" t="str">
            <v>Мясников</v>
          </cell>
          <cell r="H193" t="str">
            <v xml:space="preserve">Анатолий </v>
          </cell>
          <cell r="I193" t="str">
            <v>Сергеевич</v>
          </cell>
          <cell r="K193" t="str">
            <v>Начальник котельной</v>
          </cell>
          <cell r="L193" t="str">
            <v>2г.5 мес.</v>
          </cell>
          <cell r="M193" t="str">
            <v>первичная</v>
          </cell>
          <cell r="N193" t="str">
            <v>административно-технический персонал</v>
          </cell>
          <cell r="S193" t="str">
            <v>ПТЭТЭ</v>
          </cell>
          <cell r="V193">
            <v>0.60416666666666696</v>
          </cell>
        </row>
        <row r="194">
          <cell r="E194" t="str">
            <v>Сергиево-Посадский филиал ООО "Газпром теплоэнерго МО"</v>
          </cell>
          <cell r="G194" t="str">
            <v>Чистяков</v>
          </cell>
          <cell r="H194" t="str">
            <v xml:space="preserve">Анатолий </v>
          </cell>
          <cell r="I194" t="str">
            <v>Владимирович</v>
          </cell>
          <cell r="K194" t="str">
            <v xml:space="preserve">Мастер  </v>
          </cell>
          <cell r="L194" t="str">
            <v>3 г.5 мес.</v>
          </cell>
          <cell r="M194" t="str">
            <v>первичная</v>
          </cell>
          <cell r="N194" t="str">
            <v>административно-технический персонал</v>
          </cell>
          <cell r="S194" t="str">
            <v>ПТЭТЭ</v>
          </cell>
          <cell r="V194">
            <v>0.60416666666666696</v>
          </cell>
        </row>
        <row r="195">
          <cell r="E195" t="str">
            <v>Сергиево-Посадский филиал ООО "Газпром теплоэнерго МО"</v>
          </cell>
          <cell r="G195" t="str">
            <v>Черепенников</v>
          </cell>
          <cell r="H195" t="str">
            <v>Виктор</v>
          </cell>
          <cell r="I195" t="str">
            <v>Георгиевич</v>
          </cell>
          <cell r="K195" t="str">
            <v>Начальник котельной</v>
          </cell>
          <cell r="L195" t="str">
            <v>2г.5 мес.</v>
          </cell>
          <cell r="M195" t="str">
            <v>первичная</v>
          </cell>
          <cell r="N195" t="str">
            <v>административно-технический персонал</v>
          </cell>
          <cell r="S195" t="str">
            <v>ПТЭТЭ</v>
          </cell>
          <cell r="V195">
            <v>0.60416666666666696</v>
          </cell>
        </row>
        <row r="196">
          <cell r="E196" t="str">
            <v>Сергиево-Посадский филиал ООО "Газпром теплоэнерго МО"</v>
          </cell>
          <cell r="G196" t="str">
            <v>Прокофьев</v>
          </cell>
          <cell r="H196" t="str">
            <v xml:space="preserve">Сергей </v>
          </cell>
          <cell r="I196" t="str">
            <v>Николаевич</v>
          </cell>
          <cell r="K196" t="str">
            <v>Начальник котельной</v>
          </cell>
          <cell r="L196" t="str">
            <v>4 мес.</v>
          </cell>
          <cell r="M196" t="str">
            <v>первичная</v>
          </cell>
          <cell r="N196" t="str">
            <v>руководитель структурного подразделения</v>
          </cell>
          <cell r="S196" t="str">
            <v>ПТЭТЭ</v>
          </cell>
          <cell r="V196">
            <v>0.60416666666666696</v>
          </cell>
        </row>
        <row r="197">
          <cell r="E197" t="str">
            <v>ООО «ШИВА»</v>
          </cell>
          <cell r="G197" t="str">
            <v xml:space="preserve">Казаринов </v>
          </cell>
          <cell r="H197" t="str">
            <v xml:space="preserve">Артем </v>
          </cell>
          <cell r="I197" t="str">
            <v>Андреевич</v>
          </cell>
          <cell r="K197" t="str">
            <v xml:space="preserve"> Энергетик</v>
          </cell>
          <cell r="L197" t="str">
            <v>5 мес.</v>
          </cell>
          <cell r="M197" t="str">
            <v>внеочередная</v>
          </cell>
          <cell r="N197" t="str">
            <v>административно-технический персонал</v>
          </cell>
          <cell r="R197" t="str">
            <v>III до 1000В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ООО "Столярная мастерская Пшеничного"</v>
          </cell>
          <cell r="G198" t="str">
            <v xml:space="preserve">Горюн </v>
          </cell>
          <cell r="H198" t="str">
            <v>Елена</v>
          </cell>
          <cell r="I198" t="str">
            <v>Николаевна</v>
          </cell>
          <cell r="K198" t="str">
            <v>Начальник планово-диспетчерского отдела</v>
          </cell>
          <cell r="L198" t="str">
            <v>6 мес</v>
          </cell>
          <cell r="M198" t="str">
            <v>внеочередная</v>
          </cell>
          <cell r="N198" t="str">
            <v>административно-технический персонал</v>
          </cell>
          <cell r="R198" t="str">
            <v>IV до 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ООО "Столярная мастерская Пшеничного"</v>
          </cell>
          <cell r="G199" t="str">
            <v xml:space="preserve">Горюн </v>
          </cell>
          <cell r="H199" t="str">
            <v>Владимир</v>
          </cell>
          <cell r="I199" t="str">
            <v>Петрович</v>
          </cell>
          <cell r="K199" t="str">
            <v>Заведующий хозяйством</v>
          </cell>
          <cell r="L199" t="str">
            <v>10 мес</v>
          </cell>
          <cell r="M199" t="str">
            <v>первичная</v>
          </cell>
          <cell r="N199" t="str">
            <v>ремонтный персонал</v>
          </cell>
          <cell r="R199" t="str">
            <v>II до 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ООО "ЭнергоСервис"</v>
          </cell>
          <cell r="G200" t="str">
            <v>Лебедев</v>
          </cell>
          <cell r="H200" t="str">
            <v>Алексей</v>
          </cell>
          <cell r="I200" t="str">
            <v>Николаевич</v>
          </cell>
          <cell r="K200" t="str">
            <v>Инженер – теплотехник</v>
          </cell>
          <cell r="L200" t="str">
            <v>1 год</v>
          </cell>
          <cell r="M200" t="str">
            <v>первичная</v>
          </cell>
          <cell r="N200" t="str">
            <v>административно-технический персонал</v>
          </cell>
          <cell r="S200" t="str">
            <v>ПТЭТЭ</v>
          </cell>
          <cell r="V200">
            <v>0.60416666666666696</v>
          </cell>
        </row>
        <row r="201">
          <cell r="E201" t="str">
            <v>ИП Кудинов В.В.</v>
          </cell>
          <cell r="G201" t="str">
            <v>Кудинов</v>
          </cell>
          <cell r="H201" t="str">
            <v>Виктор</v>
          </cell>
          <cell r="I201" t="str">
            <v>Владимирович</v>
          </cell>
          <cell r="K201" t="str">
            <v>Индивидуальный предприниматель</v>
          </cell>
          <cell r="L201" t="str">
            <v xml:space="preserve"> 1 год 8 мес.</v>
          </cell>
          <cell r="M201" t="str">
            <v>очередная</v>
          </cell>
          <cell r="N201" t="str">
            <v>административно-технический персонал</v>
          </cell>
          <cell r="R201" t="str">
            <v xml:space="preserve">III до 1000 В 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"Фэктори ЛТД"</v>
          </cell>
          <cell r="G202" t="str">
            <v xml:space="preserve">Камаев </v>
          </cell>
          <cell r="H202" t="str">
            <v>Сергей</v>
          </cell>
          <cell r="I202" t="str">
            <v>Васильевич</v>
          </cell>
          <cell r="K202" t="str">
            <v>Инженер</v>
          </cell>
          <cell r="L202" t="str">
            <v>4 мес.</v>
          </cell>
          <cell r="M202" t="str">
            <v>первичная</v>
          </cell>
          <cell r="N202" t="str">
            <v>административно-технический персонал</v>
          </cell>
          <cell r="R202" t="str">
            <v xml:space="preserve">II до 1000 В </v>
          </cell>
          <cell r="S202" t="str">
            <v>ПТЭЭПЭЭ</v>
          </cell>
          <cell r="V202">
            <v>0.60416666666666696</v>
          </cell>
        </row>
        <row r="203">
          <cell r="E203" t="str">
            <v>ООО "Фэктори ЛТД"</v>
          </cell>
          <cell r="G203" t="str">
            <v xml:space="preserve">Селезнев </v>
          </cell>
          <cell r="H203" t="str">
            <v>Сергей</v>
          </cell>
          <cell r="I203" t="str">
            <v>Александрович</v>
          </cell>
          <cell r="K203" t="str">
            <v>Генеральный директор</v>
          </cell>
          <cell r="L203" t="str">
            <v>4 мес.</v>
          </cell>
          <cell r="M203" t="str">
            <v>первичная</v>
          </cell>
          <cell r="N203" t="str">
            <v>административно-технический персонал</v>
          </cell>
          <cell r="R203" t="str">
            <v xml:space="preserve">II до 1000 В </v>
          </cell>
          <cell r="S203" t="str">
            <v>ПТЭЭПЭЭ</v>
          </cell>
          <cell r="V203">
            <v>0.60416666666666696</v>
          </cell>
        </row>
        <row r="204">
          <cell r="E204" t="str">
            <v>ООО "Фэктори ЛТД"</v>
          </cell>
          <cell r="G204" t="str">
            <v xml:space="preserve">Тиханский </v>
          </cell>
          <cell r="H204" t="str">
            <v>Валерий</v>
          </cell>
          <cell r="I204" t="str">
            <v>Степанович</v>
          </cell>
          <cell r="K204" t="str">
            <v>Инженер</v>
          </cell>
          <cell r="L204" t="str">
            <v>4 мес.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 xml:space="preserve">II до 1000 В </v>
          </cell>
          <cell r="S204" t="str">
            <v>ПТЭЭПЭЭ</v>
          </cell>
          <cell r="V204">
            <v>0.60416666666666696</v>
          </cell>
        </row>
        <row r="205">
          <cell r="E205" t="str">
            <v>ООО "Ирком"</v>
          </cell>
          <cell r="G205" t="str">
            <v>Осипов</v>
          </cell>
          <cell r="H205" t="str">
            <v>Юрий</v>
          </cell>
          <cell r="I205" t="str">
            <v>Валерьевич</v>
          </cell>
          <cell r="K205" t="str">
            <v>Инженер</v>
          </cell>
          <cell r="L205" t="str">
            <v>2 года 6 месяцев</v>
          </cell>
          <cell r="M205" t="str">
            <v>первичная</v>
          </cell>
          <cell r="N205" t="str">
            <v>административно-технический персонал</v>
          </cell>
          <cell r="R205" t="str">
            <v xml:space="preserve">II до 1000 В 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"С 7 Тренинг"</v>
          </cell>
          <cell r="G206" t="str">
            <v xml:space="preserve">Пермяков </v>
          </cell>
          <cell r="H206" t="str">
            <v xml:space="preserve">Сергей </v>
          </cell>
          <cell r="I206" t="str">
            <v>Алексеевич</v>
          </cell>
          <cell r="K206" t="str">
            <v>Ведущий инженер</v>
          </cell>
          <cell r="L206" t="str">
            <v xml:space="preserve">2 года </v>
          </cell>
          <cell r="M206" t="str">
            <v xml:space="preserve">очередная </v>
          </cell>
          <cell r="N206" t="str">
            <v>административно-технический персонал</v>
          </cell>
          <cell r="R206" t="str">
            <v>III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"С 7 Тренинг"</v>
          </cell>
          <cell r="G207" t="str">
            <v xml:space="preserve">Чулков </v>
          </cell>
          <cell r="H207" t="str">
            <v xml:space="preserve">Дмитрий </v>
          </cell>
          <cell r="I207" t="str">
            <v>Валерьевич</v>
          </cell>
          <cell r="K207" t="str">
            <v>Старший инженер</v>
          </cell>
          <cell r="L207" t="str">
            <v xml:space="preserve">4 года </v>
          </cell>
          <cell r="M207" t="str">
            <v xml:space="preserve">очередная </v>
          </cell>
          <cell r="N207" t="str">
            <v>административно-технический персонал</v>
          </cell>
          <cell r="R207" t="str">
            <v>III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"С 7 Тренинг"</v>
          </cell>
          <cell r="G208" t="str">
            <v xml:space="preserve">Латынцева </v>
          </cell>
          <cell r="H208" t="str">
            <v xml:space="preserve">Зинаида </v>
          </cell>
          <cell r="I208" t="str">
            <v>Олеговна</v>
          </cell>
          <cell r="K208" t="str">
            <v>Специалист по охране труда</v>
          </cell>
          <cell r="L208" t="str">
            <v>3 года</v>
          </cell>
          <cell r="M208" t="str">
            <v xml:space="preserve">очередная </v>
          </cell>
          <cell r="N208" t="str">
            <v xml:space="preserve"> специалист по охране труда, контролирующий электроустановки</v>
          </cell>
          <cell r="R208" t="str">
            <v>IV До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"С 7 Тренинг"</v>
          </cell>
          <cell r="G209" t="str">
            <v xml:space="preserve">Марков </v>
          </cell>
          <cell r="H209" t="str">
            <v xml:space="preserve">Дмитрий </v>
          </cell>
          <cell r="I209" t="str">
            <v>Юрьевич</v>
          </cell>
          <cell r="K209" t="str">
            <v>Директор</v>
          </cell>
          <cell r="L209" t="str">
            <v>3 года</v>
          </cell>
          <cell r="M209" t="str">
            <v xml:space="preserve">очередная </v>
          </cell>
          <cell r="N209" t="str">
            <v>административно-технический персонал</v>
          </cell>
          <cell r="R209" t="str">
            <v>IV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ООО "С 7 Тренинг"</v>
          </cell>
          <cell r="G210" t="str">
            <v xml:space="preserve">Усенков </v>
          </cell>
          <cell r="H210" t="str">
            <v xml:space="preserve">Андрей </v>
          </cell>
          <cell r="I210" t="str">
            <v>Анатольевич</v>
          </cell>
          <cell r="K210" t="str">
            <v>Начальник отдела</v>
          </cell>
          <cell r="L210" t="str">
            <v xml:space="preserve">5 лет </v>
          </cell>
          <cell r="M210" t="str">
            <v xml:space="preserve">очередная </v>
          </cell>
          <cell r="N210" t="str">
            <v>административно-технический персонал</v>
          </cell>
          <cell r="R210" t="str">
            <v>IV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ООО "С 7 Тренинг"</v>
          </cell>
          <cell r="G211" t="str">
            <v xml:space="preserve">Волосов </v>
          </cell>
          <cell r="H211" t="str">
            <v xml:space="preserve">Андрей </v>
          </cell>
          <cell r="I211" t="str">
            <v>Николаевич</v>
          </cell>
          <cell r="K211" t="str">
            <v>Ведущий инженер по технической эксплуатации</v>
          </cell>
          <cell r="L211" t="str">
            <v xml:space="preserve">4 года </v>
          </cell>
          <cell r="M211" t="str">
            <v xml:space="preserve">очередная </v>
          </cell>
          <cell r="N211" t="str">
            <v>административно-технический персонал</v>
          </cell>
          <cell r="R211" t="str">
            <v>IV До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ООО "Экосервис"</v>
          </cell>
          <cell r="G212" t="str">
            <v>Лазутин</v>
          </cell>
          <cell r="H212" t="str">
            <v>Андрей</v>
          </cell>
          <cell r="I212" t="str">
            <v>Петрович</v>
          </cell>
          <cell r="K212" t="str">
            <v>Старший электромонтер по ремонту и обслуживанию электрооборудования</v>
          </cell>
          <cell r="L212" t="str">
            <v>5 лет 7 мес.</v>
          </cell>
          <cell r="M212" t="str">
            <v>внеочередная</v>
          </cell>
          <cell r="N212" t="str">
            <v>административно-технический персонал</v>
          </cell>
          <cell r="R212" t="str">
            <v>III группа до 1000 В</v>
          </cell>
          <cell r="S212" t="str">
            <v>ПТЭЭПЭЭ</v>
          </cell>
          <cell r="V212">
            <v>0.625</v>
          </cell>
        </row>
        <row r="213">
          <cell r="E213" t="str">
            <v>ООО "Экосервис"</v>
          </cell>
          <cell r="G213" t="str">
            <v>Пушков</v>
          </cell>
          <cell r="H213" t="str">
            <v>Сергей</v>
          </cell>
          <cell r="I213" t="str">
            <v>Владимирович</v>
          </cell>
          <cell r="K213" t="str">
            <v>Мастер</v>
          </cell>
          <cell r="L213" t="str">
            <v>4 года 5 мес.</v>
          </cell>
          <cell r="M213" t="str">
            <v>первичная</v>
          </cell>
          <cell r="N213" t="str">
            <v>административно-технический персонал</v>
          </cell>
          <cell r="R213" t="str">
            <v>II группа до 1000 В</v>
          </cell>
          <cell r="S213" t="str">
            <v>ПТЭЭПЭЭ</v>
          </cell>
          <cell r="V213">
            <v>0.625</v>
          </cell>
        </row>
        <row r="214">
          <cell r="E214" t="str">
            <v>ООО "Экосервис"</v>
          </cell>
          <cell r="G214" t="str">
            <v>Казак</v>
          </cell>
          <cell r="H214" t="str">
            <v>Василий</v>
          </cell>
          <cell r="I214" t="str">
            <v>Михайлович</v>
          </cell>
          <cell r="K214" t="str">
            <v>Электромонтер по ремонту и обслуживанию электрооборудования</v>
          </cell>
          <cell r="L214" t="str">
            <v>2 года 2 мес.</v>
          </cell>
          <cell r="M214" t="str">
            <v>внеочередная</v>
          </cell>
          <cell r="N214" t="str">
            <v>административно-технический персонал</v>
          </cell>
          <cell r="R214" t="str">
            <v>III группа до 1000 В</v>
          </cell>
          <cell r="S214" t="str">
            <v>ПТЭЭПЭЭ</v>
          </cell>
          <cell r="V214">
            <v>0.625</v>
          </cell>
        </row>
        <row r="215">
          <cell r="E215" t="str">
            <v>ООО "Леново (Восточная Европа/Азия)"</v>
          </cell>
          <cell r="G215" t="str">
            <v>Новикова</v>
          </cell>
          <cell r="H215" t="str">
            <v>Екатерина</v>
          </cell>
          <cell r="I215" t="str">
            <v>Геннадьевна</v>
          </cell>
          <cell r="K215" t="str">
            <v>Специалист по ОТ и ПБ</v>
          </cell>
          <cell r="L215" t="str">
            <v>4 года</v>
          </cell>
          <cell r="M215" t="str">
            <v>внеочередная</v>
          </cell>
          <cell r="N215" t="str">
            <v>административно-технический персонал</v>
          </cell>
          <cell r="R215" t="str">
            <v>IV до 1000 В</v>
          </cell>
          <cell r="S215" t="str">
            <v>ПТЭЭПЭЭ</v>
          </cell>
          <cell r="V215">
            <v>0.625</v>
          </cell>
        </row>
        <row r="216">
          <cell r="E216" t="str">
            <v>МУ "МФК "Триумф"</v>
          </cell>
          <cell r="G216" t="str">
            <v xml:space="preserve">Кудинов </v>
          </cell>
          <cell r="H216" t="str">
            <v>Александр</v>
          </cell>
          <cell r="I216" t="str">
            <v>Иванович</v>
          </cell>
          <cell r="K216" t="str">
            <v>Главный инженер</v>
          </cell>
          <cell r="L216" t="str">
            <v>18 лет</v>
          </cell>
          <cell r="M216" t="str">
            <v>первичная</v>
          </cell>
          <cell r="N216" t="str">
            <v>административно-технический персонал</v>
          </cell>
          <cell r="R216" t="str">
            <v>II гр, до 1000В</v>
          </cell>
          <cell r="S216" t="str">
            <v>ПТЭЭПЭЭ</v>
          </cell>
          <cell r="V216">
            <v>0.625</v>
          </cell>
        </row>
        <row r="217">
          <cell r="E217" t="str">
            <v>МУ "МФК "Триумф"</v>
          </cell>
          <cell r="G217" t="str">
            <v xml:space="preserve">Каргальцев </v>
          </cell>
          <cell r="H217" t="str">
            <v>Владимир</v>
          </cell>
          <cell r="I217" t="str">
            <v>Валерьевич</v>
          </cell>
          <cell r="K217" t="str">
            <v>Ведущий инженер КИПиА</v>
          </cell>
          <cell r="L217" t="str">
            <v>2 года</v>
          </cell>
          <cell r="M217" t="str">
            <v>первичная</v>
          </cell>
          <cell r="N217" t="str">
            <v>административно-технический персонал</v>
          </cell>
          <cell r="R217" t="str">
            <v>II гр, до 1000В</v>
          </cell>
          <cell r="S217" t="str">
            <v>ПТЭЭПЭЭ</v>
          </cell>
          <cell r="V217">
            <v>0.625</v>
          </cell>
        </row>
        <row r="218">
          <cell r="E218" t="str">
            <v>МУ "МФК "Триумф"</v>
          </cell>
          <cell r="G218" t="str">
            <v xml:space="preserve">Калюжный </v>
          </cell>
          <cell r="H218" t="str">
            <v>Алексей</v>
          </cell>
          <cell r="I218" t="str">
            <v>Николаевич</v>
          </cell>
          <cell r="K218" t="str">
            <v>Ведущий инженер</v>
          </cell>
          <cell r="L218" t="str">
            <v>4 года</v>
          </cell>
          <cell r="M218" t="str">
            <v>первичная</v>
          </cell>
          <cell r="N218" t="str">
            <v>административно-технический персонал</v>
          </cell>
          <cell r="R218" t="str">
            <v>II гр, до 1000В</v>
          </cell>
          <cell r="S218" t="str">
            <v>ПТЭЭПЭЭ</v>
          </cell>
          <cell r="V218">
            <v>0.625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4"/>
  <sheetViews>
    <sheetView tabSelected="1" view="pageBreakPreview" zoomScale="50" zoomScaleNormal="80" zoomScaleSheetLayoutView="50" workbookViewId="0">
      <selection activeCell="G230" sqref="G230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17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18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19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"ЭЛЕКТРОСТАЛЬ ЛИФТ"</v>
      </c>
      <c r="D15" s="6" t="str">
        <f>CONCATENATE([2]Общая!G4," ",[2]Общая!H4," ",[2]Общая!I4," 
", [2]Общая!K4," ",[2]Общая!L4)</f>
        <v xml:space="preserve">Рукавишников Виктор Николаевич 
Главный инженер </v>
      </c>
      <c r="E15" s="7" t="str">
        <f>[2]Общая!M4</f>
        <v>внеочередная</v>
      </c>
      <c r="F15" s="7" t="str">
        <f>[2]Общая!R4</f>
        <v>IV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"ЭЛЕКТРОСТАЛЬ ЛИФТ"</v>
      </c>
      <c r="D16" s="6" t="str">
        <f>CONCATENATE([2]Общая!G5," ",[2]Общая!H5," ",[2]Общая!I5," 
", [2]Общая!K5," ",[2]Общая!L5)</f>
        <v xml:space="preserve">Ромашко Андрей Игоревич 
Электромеханик </v>
      </c>
      <c r="E16" s="7" t="str">
        <f>[2]Общая!M5</f>
        <v>внеочередная</v>
      </c>
      <c r="F16" s="7" t="str">
        <f>[2]Общая!R5</f>
        <v>IV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"КОМПЛЕКСНЫЙ СЕРВИС"</v>
      </c>
      <c r="D17" s="6" t="str">
        <f>CONCATENATE([2]Общая!G6," ",[2]Общая!H6," ",[2]Общая!I6," 
", [2]Общая!K6," ",[2]Общая!L6)</f>
        <v xml:space="preserve">Шупиченко Максим Юрьевич 
Мастер электрик </v>
      </c>
      <c r="E17" s="7" t="str">
        <f>[2]Общая!M6</f>
        <v>очередная</v>
      </c>
      <c r="F17" s="7" t="str">
        <f>[2]Общая!R6</f>
        <v>III до 1000 В</v>
      </c>
      <c r="G17" s="7" t="str">
        <f>[2]Общая!N6</f>
        <v>ремонтный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МУП "ИНЖЕНЕРНЫЕ СЕТИ Г.ДОЛГОПРУДНОГО"</v>
      </c>
      <c r="D18" s="6" t="str">
        <f>CONCATENATE([2]Общая!G7," ",[2]Общая!H7," ",[2]Общая!I7," 
", [2]Общая!K7," ",[2]Общая!L7)</f>
        <v xml:space="preserve">Заколодкин Андрей Юрьевич 
Главный энергетик </v>
      </c>
      <c r="E18" s="7" t="str">
        <f>[2]Общая!M7</f>
        <v>очередная</v>
      </c>
      <c r="F18" s="7" t="str">
        <f>[2]Общая!R7</f>
        <v>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МУП "ИНЖЕНЕРНЫЕ СЕТИ Г.ДОЛГОПРУДНОГО"</v>
      </c>
      <c r="D19" s="6" t="str">
        <f>CONCATENATE([2]Общая!G8," ",[2]Общая!H8," ",[2]Общая!I8," 
", [2]Общая!K8," ",[2]Общая!L8)</f>
        <v xml:space="preserve">Гаврилов Виктор Юрьевич 
Ведущий инженер - энергетик </v>
      </c>
      <c r="E19" s="7" t="str">
        <f>[2]Общая!M8</f>
        <v>очередная</v>
      </c>
      <c r="F19" s="7" t="str">
        <f>[2]Общая!R8</f>
        <v>V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 МЕРКУРИЙ"</v>
      </c>
      <c r="D20" s="6" t="str">
        <f>CONCATENATE([2]Общая!G9," ",[2]Общая!H9," ",[2]Общая!I9," 
", [2]Общая!K9," ",[2]Общая!L9)</f>
        <v xml:space="preserve">Алимов Владимир Владимирович 
Энергетик </v>
      </c>
      <c r="E20" s="7" t="str">
        <f>[2]Общая!M9</f>
        <v>очередная</v>
      </c>
      <c r="F20" s="7" t="str">
        <f>[2]Общая!R9</f>
        <v>V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"УНИПАК-Л"</v>
      </c>
      <c r="D21" s="6" t="str">
        <f>CONCATENATE([2]Общая!G10," ",[2]Общая!H10," ",[2]Общая!I10," 
", [2]Общая!K10," ",[2]Общая!L10)</f>
        <v xml:space="preserve">Шоев Рустамжон Субхонкулович 
Наладчик КИПиА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ИП УВАРОВ АЛЕКСАНДР АЛЕКСАНДРОВИЧ</v>
      </c>
      <c r="D22" s="6" t="str">
        <f>CONCATENATE([2]Общая!G11," ",[2]Общая!H11," ",[2]Общая!I11," 
", [2]Общая!K11," ",[2]Общая!L11)</f>
        <v xml:space="preserve">Коновал Михаил Константинович 
Старший электромонтажник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"КОМПАНИЯ НОВА РОЛЛ"</v>
      </c>
      <c r="D23" s="6" t="str">
        <f>CONCATENATE([2]Общая!G12," ",[2]Общая!H12," ",[2]Общая!I12," 
", [2]Общая!K12," ",[2]Общая!L12)</f>
        <v xml:space="preserve">Алексеев Лев Вадимович 
Технический директор </v>
      </c>
      <c r="E23" s="7" t="str">
        <f>[2]Общая!M12</f>
        <v>очередная</v>
      </c>
      <c r="F23" s="7" t="str">
        <f>[2]Общая!R12</f>
        <v>III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АО "ПРОКАТЧЕРМЕТ"</v>
      </c>
      <c r="D24" s="6" t="str">
        <f>CONCATENATE([2]Общая!G13," ",[2]Общая!H13," ",[2]Общая!I13," 
", [2]Общая!K13," ",[2]Общая!L13)</f>
        <v xml:space="preserve">Кондаков Константин Викторович 
Главный бухгалтер </v>
      </c>
      <c r="E24" s="7" t="str">
        <f>[2]Общая!M13</f>
        <v>очередная</v>
      </c>
      <c r="F24" s="7" t="str">
        <f>[2]Общая!R13</f>
        <v>IV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АО "ОКТЕКС"</v>
      </c>
      <c r="D25" s="6" t="str">
        <f>CONCATENATE([2]Общая!G14," ",[2]Общая!H14," ",[2]Общая!I14," 
", [2]Общая!K14," ",[2]Общая!L14)</f>
        <v xml:space="preserve">Федулов Виктор Кузьмич 
Энергетик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ООО"ТЛТ-ИНЖИНИРИНГ"</v>
      </c>
      <c r="D26" s="6" t="str">
        <f>CONCATENATE([2]Общая!G15," ",[2]Общая!H15," ",[2]Общая!I15," 
", [2]Общая!K15," ",[2]Общая!L15)</f>
        <v xml:space="preserve">Булатов Роман Шевкетович 
Начальник ПТО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ООО"ТЛТ-ИНЖИНИРИНГ"</v>
      </c>
      <c r="D27" s="6" t="str">
        <f>CONCATENATE([2]Общая!G16," ",[2]Общая!H16," ",[2]Общая!I16," 
", [2]Общая!K16," ",[2]Общая!L16)</f>
        <v xml:space="preserve">Кряков Алексей Юрьевич 
Заместитель главного инженера </v>
      </c>
      <c r="E27" s="7" t="str">
        <f>[2]Общая!M16</f>
        <v>очередная</v>
      </c>
      <c r="F27" s="7" t="str">
        <f>[2]Общая!R16</f>
        <v>V до и выше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ООО"ТЛТ-ИНЖИНИРИНГ"</v>
      </c>
      <c r="D28" s="6" t="str">
        <f>CONCATENATE([2]Общая!G17," ",[2]Общая!H17," ",[2]Общая!I17," 
", [2]Общая!K17," ",[2]Общая!L17)</f>
        <v xml:space="preserve">Хижняков Владимир Алексеевич 
Главный инженер </v>
      </c>
      <c r="E28" s="7" t="str">
        <f>[2]Общая!M17</f>
        <v>очередная</v>
      </c>
      <c r="F28" s="7" t="str">
        <f>[2]Общая!R17</f>
        <v>V до и выше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"СТРОИТЕЛЬСТВО И ИНВЕСТИЦИИ"</v>
      </c>
      <c r="D29" s="6" t="str">
        <f>CONCATENATE([2]Общая!G18," ",[2]Общая!H18," ",[2]Общая!I18," 
", [2]Общая!K18," ",[2]Общая!L18)</f>
        <v xml:space="preserve">Зубарев Андрей Сергеевич 
Инженер по телекоммуникациям </v>
      </c>
      <c r="E29" s="7" t="str">
        <f>[2]Общая!M18</f>
        <v>очередная</v>
      </c>
      <c r="F29" s="7" t="str">
        <f>[2]Общая!R18</f>
        <v>IV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ПОТРЕБИТЕЛЬСКИЙ ГАРАЖНЫЙ КООПЕРАТИВ "ВЕТЕРАН"</v>
      </c>
      <c r="D30" s="6" t="str">
        <f>CONCATENATE([2]Общая!G19," ",[2]Общая!H19," ",[2]Общая!I19," 
", [2]Общая!K19," ",[2]Общая!L19)</f>
        <v xml:space="preserve">Черепанов Виктор Дмитриевич 
Председатель правления </v>
      </c>
      <c r="E30" s="7" t="str">
        <f>[2]Общая!M19</f>
        <v>внеочередная</v>
      </c>
      <c r="F30" s="7" t="str">
        <f>[2]Общая!R19</f>
        <v>III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"ПЕПСИКО ХОЛДИНГС"</v>
      </c>
      <c r="D31" s="6" t="str">
        <f>CONCATENATE([2]Общая!G20," ",[2]Общая!H20," ",[2]Общая!I20," 
", [2]Общая!K20," ",[2]Общая!L20)</f>
        <v xml:space="preserve">Клочков Павел Николавевич 
Главный энергетик </v>
      </c>
      <c r="E31" s="7" t="str">
        <f>[2]Общая!M20</f>
        <v>очередная</v>
      </c>
      <c r="F31" s="7" t="str">
        <f>[2]Общая!R20</f>
        <v>III до и выше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"ПЕПСИКО ХОЛДИНГС"</v>
      </c>
      <c r="D32" s="6" t="str">
        <f>CONCATENATE([2]Общая!G21," ",[2]Общая!H21," ",[2]Общая!I21," 
", [2]Общая!K21," ",[2]Общая!L21)</f>
        <v xml:space="preserve">Лукьянов Роман Васильевич 
Старший инженер по обслуживанию вспомогательного оборудования </v>
      </c>
      <c r="E32" s="7" t="str">
        <f>[2]Общая!M21</f>
        <v>очередная</v>
      </c>
      <c r="F32" s="7" t="str">
        <f>[2]Общая!R21</f>
        <v>III до и выше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"ПЕПСИКО ХОЛДИНГС"</v>
      </c>
      <c r="D33" s="6" t="str">
        <f>CONCATENATE([2]Общая!G22," ",[2]Общая!H22," ",[2]Общая!I22," 
", [2]Общая!K22," ",[2]Общая!L22)</f>
        <v xml:space="preserve">Видяпин Никита Викторович 
Инженер контрольных систем управления </v>
      </c>
      <c r="E33" s="7" t="str">
        <f>[2]Общая!M22</f>
        <v>очередная</v>
      </c>
      <c r="F33" s="7" t="str">
        <f>[2]Общая!R22</f>
        <v>III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"АРД"</v>
      </c>
      <c r="D34" s="6" t="str">
        <f>CONCATENATE([2]Общая!G23," ",[2]Общая!H23," ",[2]Общая!I23," 
", [2]Общая!K23," ",[2]Общая!L23)</f>
        <v xml:space="preserve">Егоров Александр Викторович 
Инженер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"АРД"</v>
      </c>
      <c r="D35" s="6" t="str">
        <f>CONCATENATE([2]Общая!G24," ",[2]Общая!H24," ",[2]Общая!I24," 
", [2]Общая!K24," ",[2]Общая!L24)</f>
        <v xml:space="preserve">Караджиев Антон Юрьевич 
Инженер </v>
      </c>
      <c r="E35" s="7" t="str">
        <f>[2]Общая!M24</f>
        <v>первичная</v>
      </c>
      <c r="F35" s="7" t="str">
        <f>[2]Общая!R24</f>
        <v>II до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"ПМК "МОСТ"</v>
      </c>
      <c r="D36" s="6" t="str">
        <f>CONCATENATE([2]Общая!G25," ",[2]Общая!H25," ",[2]Общая!I25," 
", [2]Общая!K25," ",[2]Общая!L25)</f>
        <v xml:space="preserve">Жарков Игорь Владимирович 
Главный энергетик </v>
      </c>
      <c r="E36" s="7" t="str">
        <f>[2]Общая!M25</f>
        <v>внеочередная</v>
      </c>
      <c r="F36" s="7" t="str">
        <f>[2]Общая!R25</f>
        <v>V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"ЭЙЧЭМСИ ПРОДАКШЕН"</v>
      </c>
      <c r="D37" s="6" t="str">
        <f>CONCATENATE([2]Общая!G26," ",[2]Общая!H26," ",[2]Общая!I26," 
", [2]Общая!K26," ",[2]Общая!L26)</f>
        <v xml:space="preserve">Голубев Сергей Васильевич 
Главный Механик </v>
      </c>
      <c r="E37" s="7" t="str">
        <f>[2]Общая!M26</f>
        <v>внеочередная</v>
      </c>
      <c r="F37" s="7" t="str">
        <f>[2]Общая!R26</f>
        <v>IV до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"АЛЬФА МАРКЕТ"</v>
      </c>
      <c r="D38" s="6" t="str">
        <f>CONCATENATE([2]Общая!G27," ",[2]Общая!H27," ",[2]Общая!I27," 
", [2]Общая!K27," ",[2]Общая!L27)</f>
        <v xml:space="preserve">Кондратьев Дмитрий Владимирович 
Заместитель директора по техническому обеспечению </v>
      </c>
      <c r="E38" s="7" t="str">
        <f>[2]Общая!M27</f>
        <v>очередная</v>
      </c>
      <c r="F38" s="7" t="str">
        <f>[2]Общая!R27</f>
        <v>III до 1000 В</v>
      </c>
      <c r="G38" s="7" t="str">
        <f>[2]Общая!N27</f>
        <v>ремонтный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"ОБО БЕТТЕРМАНН"</v>
      </c>
      <c r="D39" s="6" t="str">
        <f>CONCATENATE([2]Общая!G28," ",[2]Общая!H28," ",[2]Общая!I28," 
", [2]Общая!K28," ",[2]Общая!L28)</f>
        <v xml:space="preserve">Савельев Алексей Викторович 
Комплектовщик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ремонтный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"ЦЕНТР ЗДОРОВЬЯ"</v>
      </c>
      <c r="D40" s="6" t="str">
        <f>CONCATENATE([2]Общая!G29," ",[2]Общая!H29," ",[2]Общая!I29," 
", [2]Общая!K29," ",[2]Общая!L29)</f>
        <v xml:space="preserve">Федякин Юрий Евгеньевич 
Инженер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"ЦЕНТР ЗДОРОВЬЯ"</v>
      </c>
      <c r="D41" s="6" t="str">
        <f>CONCATENATE([2]Общая!G30," ",[2]Общая!H30," ",[2]Общая!I30," 
", [2]Общая!K30," ",[2]Общая!L30)</f>
        <v xml:space="preserve">Сухоногих Сергей Николаевич 
Главный инженер </v>
      </c>
      <c r="E41" s="7" t="str">
        <f>[2]Общая!M30</f>
        <v>очередная</v>
      </c>
      <c r="F41" s="7" t="str">
        <f>[2]Общая!R30</f>
        <v>III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АО "ИСТРИНСКАЯ ТЕПЛОСЕТЬ"</v>
      </c>
      <c r="D42" s="6" t="str">
        <f>CONCATENATE([2]Общая!G31," ",[2]Общая!H31," ",[2]Общая!I31," 
", [2]Общая!K31," ",[2]Общая!L31)</f>
        <v xml:space="preserve">Чеберяк Сергей Леонидович 
Главный энергетик </v>
      </c>
      <c r="E42" s="7" t="str">
        <f>[2]Общая!M31</f>
        <v>очередная</v>
      </c>
      <c r="F42" s="7" t="str">
        <f>[2]Общая!R31</f>
        <v>III до и выше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АО "ИСТРИНСКАЯ ТЕПЛОСЕТЬ"</v>
      </c>
      <c r="D43" s="6" t="str">
        <f>CONCATENATE([2]Общая!G32," ",[2]Общая!H32," ",[2]Общая!I32," 
", [2]Общая!K32," ",[2]Общая!L32)</f>
        <v xml:space="preserve">Савостин Александр Владимирович 
Инженер-энергетик </v>
      </c>
      <c r="E43" s="7" t="str">
        <f>[2]Общая!M32</f>
        <v>очередная</v>
      </c>
      <c r="F43" s="7" t="str">
        <f>[2]Общая!R32</f>
        <v>III до и выше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99.75" customHeight="1" x14ac:dyDescent="0.25">
      <c r="B44" s="2">
        <v>30</v>
      </c>
      <c r="C44" s="5" t="str">
        <f>[2]Общая!E33</f>
        <v>ООО "АЙТИ-КОНТРОЛЬ"</v>
      </c>
      <c r="D44" s="6" t="str">
        <f>CONCATENATE([2]Общая!G33," ",[2]Общая!H33," ",[2]Общая!I33," 
", [2]Общая!K33," ",[2]Общая!L33)</f>
        <v xml:space="preserve">Архиреев Алексей Анатольевич 
Монтажник слаботочных систем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НТЦ "СТРОЙМАШАВТОМАТИЗАЦИЯ"</v>
      </c>
      <c r="D45" s="6" t="str">
        <f>CONCATENATE([2]Общая!G34," ",[2]Общая!H34," ",[2]Общая!I34," 
", [2]Общая!K34," ",[2]Общая!L34)</f>
        <v xml:space="preserve">Воронин Александр Владиславович 
Генеральный директор </v>
      </c>
      <c r="E45" s="7" t="str">
        <f>[2]Общая!M34</f>
        <v>первичная</v>
      </c>
      <c r="F45" s="7" t="str">
        <f>[2]Общая!R34</f>
        <v>II до и выше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"АЙТИ-КОНТРОЛЬ"</v>
      </c>
      <c r="D46" s="6" t="str">
        <f>CONCATENATE([2]Общая!G35," ",[2]Общая!H35," ",[2]Общая!I35," 
", [2]Общая!K35," ",[2]Общая!L35)</f>
        <v xml:space="preserve">Протасов Николай Сергеевич 
Монтажник слаботочных систем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НТЦ "СТРОЙМАШАВТОМАТИЗАЦИЯ"</v>
      </c>
      <c r="D47" s="6" t="str">
        <f>CONCATENATE([2]Общая!G36," ",[2]Общая!H36," ",[2]Общая!I36," 
", [2]Общая!K36," ",[2]Общая!L36)</f>
        <v xml:space="preserve">Кириллин Алексей Михайлович 
Технический директор </v>
      </c>
      <c r="E47" s="7" t="str">
        <f>[2]Общая!M36</f>
        <v>первичная</v>
      </c>
      <c r="F47" s="7" t="str">
        <f>[2]Общая!R36</f>
        <v>II до и выше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"КРОНОС ИНЖИНИРИНГ"</v>
      </c>
      <c r="D48" s="6" t="str">
        <f>CONCATENATE([2]Общая!G37," ",[2]Общая!H37," ",[2]Общая!I37," 
", [2]Общая!K37," ",[2]Общая!L37)</f>
        <v xml:space="preserve">Ильин Михаил Сергеевич 
Сервисный инженер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"КРОНОС ИНЖИНИРИНГ"</v>
      </c>
      <c r="D49" s="6" t="str">
        <f>CONCATENATE([2]Общая!G38," ",[2]Общая!H38," ",[2]Общая!I38," 
", [2]Общая!K38," ",[2]Общая!L38)</f>
        <v xml:space="preserve">Козлов Егор Александрович 
Сервисный инженер 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"КРОНОС ИНЖИНИРИНГ"</v>
      </c>
      <c r="D50" s="6" t="str">
        <f>CONCATENATE([2]Общая!G39," ",[2]Общая!H39," ",[2]Общая!I39," 
", [2]Общая!K39," ",[2]Общая!L39)</f>
        <v xml:space="preserve">Петров Олег Юрьевич 
Сервисный инженер 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"КРОНОС ИНЖИНИРИНГ"</v>
      </c>
      <c r="D51" s="6" t="str">
        <f>CONCATENATE([2]Общая!G40," ",[2]Общая!H40," ",[2]Общая!I40," 
", [2]Общая!K40," ",[2]Общая!L40)</f>
        <v xml:space="preserve">Перекрестов Илья Борисович 
Сервисный инженер </v>
      </c>
      <c r="E51" s="7" t="str">
        <f>[2]Общая!M40</f>
        <v>первичная</v>
      </c>
      <c r="F51" s="7" t="str">
        <f>[2]Общая!R40</f>
        <v>II до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ООО "ФИРМА "КАЛИТА"</v>
      </c>
      <c r="D52" s="6" t="str">
        <f>CONCATENATE([2]Общая!G41," ",[2]Общая!H41," ",[2]Общая!I41," 
", [2]Общая!K41," ",[2]Общая!L41)</f>
        <v xml:space="preserve">Картыков Владимир Александрович 
Техник по эксплуатации энергетических установок </v>
      </c>
      <c r="E52" s="7" t="str">
        <f>[2]Общая!M41</f>
        <v>очередная</v>
      </c>
      <c r="F52" s="7" t="str">
        <f>[2]Общая!R41</f>
        <v>V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ООО "КАПИТАЛ-СТРОЙ"</v>
      </c>
      <c r="D53" s="6" t="str">
        <f>CONCATENATE([2]Общая!G42," ",[2]Общая!H42," ",[2]Общая!I42," 
", [2]Общая!K42," ",[2]Общая!L42)</f>
        <v xml:space="preserve">Крайнов Александр Николаевич 
Генеральный директор </v>
      </c>
      <c r="E53" s="7" t="str">
        <f>[2]Общая!M42</f>
        <v>внеочередная</v>
      </c>
      <c r="F53" s="7" t="str">
        <f>[2]Общая!R42</f>
        <v>III до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"КАПИТАЛ-СТРОЙ"</v>
      </c>
      <c r="D54" s="6" t="str">
        <f>CONCATENATE([2]Общая!G43," ",[2]Общая!H43," ",[2]Общая!I43," 
", [2]Общая!K43," ",[2]Общая!L43)</f>
        <v xml:space="preserve">Голенко Сергей Александрович 
Электрогазосварщик </v>
      </c>
      <c r="E54" s="7" t="str">
        <f>[2]Общая!M43</f>
        <v>первичная</v>
      </c>
      <c r="F54" s="7" t="str">
        <f>[2]Общая!R43</f>
        <v>II до 1000 В</v>
      </c>
      <c r="G54" s="7" t="str">
        <f>[2]Общая!N43</f>
        <v>ремонтный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"КИНОПРОМ "СОВРЕМЕННИК"</v>
      </c>
      <c r="D55" s="6" t="str">
        <f>CONCATENATE([2]Общая!G44," ",[2]Общая!H44," ",[2]Общая!I44," 
", [2]Общая!K44," ",[2]Общая!L44)</f>
        <v xml:space="preserve">Сучков Виктор Николаевич 
Инженер по комплексному обслуживанию зданий </v>
      </c>
      <c r="E55" s="7" t="str">
        <f>[2]Общая!M44</f>
        <v>первичная</v>
      </c>
      <c r="F55" s="7" t="str">
        <f>[2]Общая!R44</f>
        <v>II до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"УЛЬТРАДЕКОР"</v>
      </c>
      <c r="D56" s="6" t="str">
        <f>CONCATENATE([2]Общая!G45," ",[2]Общая!H45," ",[2]Общая!I45," 
", [2]Общая!K45," ",[2]Общая!L45)</f>
        <v xml:space="preserve">Ульянов Юрий Алекандрович 
Менеджер по работе на оптовом рынке электроэнергии </v>
      </c>
      <c r="E56" s="7" t="str">
        <f>[2]Общая!M45</f>
        <v>очередная</v>
      </c>
      <c r="F56" s="7" t="str">
        <f>[2]Общая!R45</f>
        <v>III до и выше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ООО "УЛЬТРАДЕКОР"</v>
      </c>
      <c r="D57" s="6" t="str">
        <f>CONCATENATE([2]Общая!G46," ",[2]Общая!H46," ",[2]Общая!I46," 
", [2]Общая!K46," ",[2]Общая!L46)</f>
        <v xml:space="preserve">Сутулов Василий Сергеевич 
Диспетчер трансформаторной подстанции </v>
      </c>
      <c r="E57" s="7" t="str">
        <f>[2]Общая!M46</f>
        <v>очередная</v>
      </c>
      <c r="F57" s="7" t="str">
        <f>[2]Общая!R46</f>
        <v>III до и выше 1000 В</v>
      </c>
      <c r="G57" s="7" t="str">
        <f>[2]Общая!N46</f>
        <v>ремонтный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"УЛЬТРАДЕКОР"</v>
      </c>
      <c r="D58" s="6" t="str">
        <f>CONCATENATE([2]Общая!G47," ",[2]Общая!H47," ",[2]Общая!I47," 
", [2]Общая!K47," ",[2]Общая!L47)</f>
        <v xml:space="preserve">Бессонов Владимир Васильевич 
Инженер-электроник </v>
      </c>
      <c r="E58" s="7" t="str">
        <f>[2]Общая!M47</f>
        <v>первичная</v>
      </c>
      <c r="F58" s="7" t="str">
        <f>[2]Общая!R47</f>
        <v>II до и выше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>ФГКУ "ОПТОВЫЙ ЦЕНТР № 4"</v>
      </c>
      <c r="D59" s="6" t="str">
        <f>CONCATENATE([2]Общая!G48," ",[2]Общая!H48," ",[2]Общая!I48," 
", [2]Общая!K48," ",[2]Общая!L48)</f>
        <v xml:space="preserve">Рассохин Александр Борисович 
Ведущий инженер </v>
      </c>
      <c r="E59" s="7" t="str">
        <f>[2]Общая!M48</f>
        <v>очередная</v>
      </c>
      <c r="F59" s="7" t="str">
        <f>[2]Общая!R48</f>
        <v>III до и выше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>ФГКУ "ОПТОВЫЙ ЦЕНТР № 4"</v>
      </c>
      <c r="D60" s="6" t="str">
        <f>CONCATENATE([2]Общая!G49," ",[2]Общая!H49," ",[2]Общая!I49," 
", [2]Общая!K49," ",[2]Общая!L49)</f>
        <v xml:space="preserve">Юртаев Максим Александрович 
Главный инженер </v>
      </c>
      <c r="E60" s="7" t="str">
        <f>[2]Общая!M49</f>
        <v>очередная</v>
      </c>
      <c r="F60" s="7" t="str">
        <f>[2]Общая!R49</f>
        <v>III до и выше 1000 В</v>
      </c>
      <c r="G60" s="7" t="str">
        <f>[2]Общая!N49</f>
        <v>административно—технический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АО "ТРК "ОДИНЦОВО"</v>
      </c>
      <c r="D61" s="6" t="str">
        <f>CONCATENATE([2]Общая!G50," ",[2]Общая!H50," ",[2]Общая!I50," 
", [2]Общая!K50," ",[2]Общая!L50)</f>
        <v xml:space="preserve">Мурашов Евгений Геннадиевич 
Главный инженер </v>
      </c>
      <c r="E61" s="7" t="str">
        <f>[2]Общая!M50</f>
        <v>внеочередная</v>
      </c>
      <c r="F61" s="7" t="str">
        <f>[2]Общая!R50</f>
        <v>III до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АО "ТРК "ОДИНЦОВО"</v>
      </c>
      <c r="D62" s="6" t="str">
        <f>CONCATENATE([2]Общая!G51," ",[2]Общая!H51," ",[2]Общая!I51," 
", [2]Общая!K51," ",[2]Общая!L51)</f>
        <v xml:space="preserve">Капица Сергей Александрович 
Начальник отдела ЭСБК </v>
      </c>
      <c r="E62" s="7" t="str">
        <f>[2]Общая!M51</f>
        <v>внеочередная</v>
      </c>
      <c r="F62" s="7" t="str">
        <f>[2]Общая!R51</f>
        <v>III до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АО "ЦАБ"</v>
      </c>
      <c r="D63" s="6" t="str">
        <f>CONCATENATE([2]Общая!G52," ",[2]Общая!H52," ",[2]Общая!I52," 
", [2]Общая!K52," ",[2]Общая!L52)</f>
        <v xml:space="preserve">Чагарова Юлия Юрьевна 
Ведущий специалист по охране труда </v>
      </c>
      <c r="E63" s="7" t="str">
        <f>[2]Общая!M52</f>
        <v>внеочередная</v>
      </c>
      <c r="F63" s="7" t="str">
        <f>[2]Общая!R52</f>
        <v>IV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"ВЕРТИКАЛЬНОЕ МОЩЕНИЕ"</v>
      </c>
      <c r="D64" s="6" t="str">
        <f>CONCATENATE([2]Общая!G53," ",[2]Общая!H53," ",[2]Общая!I53," 
", [2]Общая!K53," ",[2]Общая!L53)</f>
        <v xml:space="preserve">Извольский Сергей Евгеньевич 
Слесарь-электрик по ремонту электрооборудования </v>
      </c>
      <c r="E64" s="7" t="str">
        <f>[2]Общая!M53</f>
        <v>очередная</v>
      </c>
      <c r="F64" s="7" t="str">
        <f>[2]Общая!R53</f>
        <v>III до 1000 В</v>
      </c>
      <c r="G64" s="7" t="str">
        <f>[2]Общая!N53</f>
        <v>ремонтный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"МЕГА ЭТК"</v>
      </c>
      <c r="D65" s="6" t="str">
        <f>CONCATENATE([2]Общая!G54," ",[2]Общая!H54," ",[2]Общая!I54," 
", [2]Общая!K54," ",[2]Общая!L54)</f>
        <v xml:space="preserve">Кравченко Александр Сергеевич 
Инженер-электрик </v>
      </c>
      <c r="E65" s="7" t="str">
        <f>[2]Общая!M54</f>
        <v>внеочередная</v>
      </c>
      <c r="F65" s="7" t="str">
        <f>[2]Общая!R54</f>
        <v>IV до 1000 В</v>
      </c>
      <c r="G65" s="7" t="str">
        <f>[2]Общая!N54</f>
        <v>административно—технический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"МЕГА ЭТК"</v>
      </c>
      <c r="D66" s="6" t="str">
        <f>CONCATENATE([2]Общая!G55," ",[2]Общая!H55," ",[2]Общая!I55," 
", [2]Общая!K55," ",[2]Общая!L55)</f>
        <v xml:space="preserve">Аверочкин Николай Евгеньевич 
Инженер-электрик </v>
      </c>
      <c r="E66" s="7" t="str">
        <f>[2]Общая!M55</f>
        <v>внеочередная</v>
      </c>
      <c r="F66" s="7" t="str">
        <f>[2]Общая!R55</f>
        <v>IV до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 xml:space="preserve">ООО «Лифтмаг» </v>
      </c>
      <c r="D67" s="6" t="str">
        <f>CONCATENATE([2]Общая!G56," ",[2]Общая!H56," ",[2]Общая!I56," 
", [2]Общая!K56," ",[2]Общая!L56)</f>
        <v>Фоменков Алексей Семенович 
Генеральный директор 1 месяц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 xml:space="preserve">ООО «Лифтмаг» </v>
      </c>
      <c r="D68" s="6" t="str">
        <f>CONCATENATE([2]Общая!G57," ",[2]Общая!H57," ",[2]Общая!I57," 
", [2]Общая!K57," ",[2]Общая!L57)</f>
        <v>Миронов Андрей Михайлович 
Производитель работ 5 лет 2 месяца</v>
      </c>
      <c r="E68" s="7" t="str">
        <f>[2]Общая!M57</f>
        <v>первичная</v>
      </c>
      <c r="F68" s="7" t="str">
        <f>[2]Общая!R57</f>
        <v>II до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 xml:space="preserve">ООО «МОДТФИЛ-М» </v>
      </c>
      <c r="D69" s="6" t="str">
        <f>CONCATENATE([2]Общая!G58," ",[2]Общая!H58," ",[2]Общая!I58," 
", [2]Общая!K58," ",[2]Общая!L58)</f>
        <v xml:space="preserve">Жуков Александр Борисович 
Производитель работ  2 года 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88.5" customHeight="1" x14ac:dyDescent="0.25">
      <c r="B70" s="2">
        <v>56</v>
      </c>
      <c r="C70" s="5" t="str">
        <f>[2]Общая!E59</f>
        <v xml:space="preserve">ООО «МОДТФИЛ-М» </v>
      </c>
      <c r="D70" s="6" t="str">
        <f>CONCATENATE([2]Общая!G59," ",[2]Общая!H59," ",[2]Общая!I59," 
", [2]Общая!K59," ",[2]Общая!L59)</f>
        <v>Зеленский Николай Алексеевич 
Производитель работ  2 года 5 месяц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97.5" customHeight="1" x14ac:dyDescent="0.25">
      <c r="B71" s="2">
        <v>57</v>
      </c>
      <c r="C71" s="5" t="str">
        <f>[2]Общая!E60</f>
        <v xml:space="preserve">ООО «МОДТФИЛ-М» </v>
      </c>
      <c r="D71" s="6" t="str">
        <f>CONCATENATE([2]Общая!G60," ",[2]Общая!H60," ",[2]Общая!I60," 
", [2]Общая!K60," ",[2]Общая!L60)</f>
        <v xml:space="preserve">Егоров Сергей Юрьевич 
Генеральный директор 13 лет </v>
      </c>
      <c r="E71" s="7" t="str">
        <f>[2]Общая!M60</f>
        <v>первичная</v>
      </c>
      <c r="F71" s="7" t="str">
        <f>[2]Общая!R60</f>
        <v>II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 xml:space="preserve">ООО «МОДТФИЛ-М» </v>
      </c>
      <c r="D72" s="6" t="str">
        <f>CONCATENATE([2]Общая!G61," ",[2]Общая!H61," ",[2]Общая!I61," 
", [2]Общая!K61," ",[2]Общая!L61)</f>
        <v>Романчук Виталий Николаевич 
Руководитель проекта  2 года 1 месяц</v>
      </c>
      <c r="E72" s="7" t="str">
        <f>[2]Общая!M61</f>
        <v>первичная</v>
      </c>
      <c r="F72" s="7" t="str">
        <f>[2]Общая!R61</f>
        <v>II до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 xml:space="preserve">ООО «МОДТФИЛ-М» </v>
      </c>
      <c r="D73" s="6" t="str">
        <f>CONCATENATE([2]Общая!G62," ",[2]Общая!H62," ",[2]Общая!I62," 
", [2]Общая!K62," ",[2]Общая!L62)</f>
        <v>Адамян Устин Андраникович 
Руководитель службы охраны 2 года 3 месяца</v>
      </c>
      <c r="E73" s="7" t="str">
        <f>[2]Общая!M62</f>
        <v>первичная</v>
      </c>
      <c r="F73" s="7" t="str">
        <f>[2]Общая!R62</f>
        <v>II до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Индивидуальный предприниматель Бойков Д.Ю.</v>
      </c>
      <c r="D74" s="6" t="str">
        <f>CONCATENATE([2]Общая!G63," ",[2]Общая!H63," ",[2]Общая!I63," 
", [2]Общая!K63," ",[2]Общая!L63)</f>
        <v>Бойков Дмитрий  Юрьевич 
Индивидуальный предприниматель 3 года</v>
      </c>
      <c r="E74" s="7" t="str">
        <f>[2]Общая!M63</f>
        <v>первичная</v>
      </c>
      <c r="F74" s="7" t="str">
        <f>[2]Общая!R63</f>
        <v>II до 1000 В</v>
      </c>
      <c r="G74" s="7" t="str">
        <f>[2]Общая!N63</f>
        <v>административно-технический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105" customHeight="1" x14ac:dyDescent="0.25">
      <c r="B75" s="2">
        <v>61</v>
      </c>
      <c r="C75" s="5" t="str">
        <f>[2]Общая!E64</f>
        <v>Индивидуальный предприниматель Бойков Д.Ю.</v>
      </c>
      <c r="D75" s="6" t="str">
        <f>CONCATENATE([2]Общая!G64," ",[2]Общая!H64," ",[2]Общая!I64," 
", [2]Общая!K64," ",[2]Общая!L64)</f>
        <v>Родионов Сергей Николаевич 
Монтажник электрических подъемников  1 год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ремонтный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Индивидуальный предприниматель Бойков Д.Ю.</v>
      </c>
      <c r="D76" s="6" t="str">
        <f>CONCATENATE([2]Общая!G65," ",[2]Общая!H65," ",[2]Общая!I65," 
", [2]Общая!K65," ",[2]Общая!L65)</f>
        <v>Ткаченко Дмитрий  Николаевич 
Монтажник электрических подъемников  8 месяцев</v>
      </c>
      <c r="E76" s="7" t="str">
        <f>[2]Общая!M65</f>
        <v>первичная</v>
      </c>
      <c r="F76" s="7" t="str">
        <f>[2]Общая!R65</f>
        <v>II до 1000 В</v>
      </c>
      <c r="G76" s="7" t="str">
        <f>[2]Общая!N65</f>
        <v>ремонтный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 xml:space="preserve">ООО «МОДТФИЛ» </v>
      </c>
      <c r="D77" s="6" t="str">
        <f>CONCATENATE([2]Общая!G66," ",[2]Общая!H66," ",[2]Общая!I66," 
", [2]Общая!K66," ",[2]Общая!L66)</f>
        <v>Гаврилов Виктор  Владимирович 
Начальник участка  3 года</v>
      </c>
      <c r="E77" s="7" t="str">
        <f>[2]Общая!M66</f>
        <v>первичная</v>
      </c>
      <c r="F77" s="7" t="str">
        <f>[2]Общая!R66</f>
        <v>II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 xml:space="preserve">ООО «МОДТФИЛ» </v>
      </c>
      <c r="D78" s="6" t="str">
        <f>CONCATENATE([2]Общая!G67," ",[2]Общая!H67," ",[2]Общая!I67," 
", [2]Общая!K67," ",[2]Общая!L67)</f>
        <v>Сопожонков Алексей Павлович 
Начальник участка  1 месяц</v>
      </c>
      <c r="E78" s="7" t="str">
        <f>[2]Общая!M67</f>
        <v>первичная</v>
      </c>
      <c r="F78" s="7" t="str">
        <f>[2]Общая!R67</f>
        <v>II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 xml:space="preserve">ООО «МОДТФИЛ» </v>
      </c>
      <c r="D79" s="6" t="str">
        <f>CONCATENATE([2]Общая!G68," ",[2]Общая!H68," ",[2]Общая!I68," 
", [2]Общая!K68," ",[2]Общая!L68)</f>
        <v>Альбертян Акоп Оганесович 
Руководитель проекта  11 месяцев</v>
      </c>
      <c r="E79" s="7" t="str">
        <f>[2]Общая!M68</f>
        <v>первичная</v>
      </c>
      <c r="F79" s="7" t="str">
        <f>[2]Общая!R68</f>
        <v>II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 xml:space="preserve">ООО «МОДТФИЛ» </v>
      </c>
      <c r="D80" s="6" t="str">
        <f>CONCATENATE([2]Общая!G69," ",[2]Общая!H69," ",[2]Общая!I69," 
", [2]Общая!K69," ",[2]Общая!L69)</f>
        <v>Страхов Александр Владимирович 
Производитель работ  8 месяцев</v>
      </c>
      <c r="E80" s="7" t="str">
        <f>[2]Общая!M69</f>
        <v>первичная</v>
      </c>
      <c r="F80" s="7" t="str">
        <f>[2]Общая!R69</f>
        <v>II до 1000 В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 xml:space="preserve">ООО «МОДТФИЛ» </v>
      </c>
      <c r="D81" s="6" t="str">
        <f>CONCATENATE([2]Общая!G70," ",[2]Общая!H70," ",[2]Общая!I70," 
", [2]Общая!K70," ",[2]Общая!L70)</f>
        <v xml:space="preserve">Макаров Дмитрий  Игоревич 
Производитель работ  6 месяцев </v>
      </c>
      <c r="E81" s="7" t="str">
        <f>[2]Общая!M70</f>
        <v>первичная</v>
      </c>
      <c r="F81" s="7" t="str">
        <f>[2]Общая!R70</f>
        <v>II до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Индивидуальный предприниматель Деев Р.А.</v>
      </c>
      <c r="D82" s="6" t="str">
        <f>CONCATENATE([2]Общая!G71," ",[2]Общая!H71," ",[2]Общая!I71," 
", [2]Общая!K71," ",[2]Общая!L71)</f>
        <v>Деев Роман Андреевич 
Индивидуальный предприниматель 4 года</v>
      </c>
      <c r="E82" s="7" t="str">
        <f>[2]Общая!M71</f>
        <v>первичная</v>
      </c>
      <c r="F82" s="7" t="str">
        <f>[2]Общая!R71</f>
        <v>II до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Индивидуальный предприниматель Деев Р.А.</v>
      </c>
      <c r="D83" s="6" t="str">
        <f>CONCATENATE([2]Общая!G72," ",[2]Общая!H72," ",[2]Общая!I72," 
", [2]Общая!K72," ",[2]Общая!L72)</f>
        <v>Козлов Виталий Валерьевич 
Производитель  работ 3 года 6 месяцев</v>
      </c>
      <c r="E83" s="7" t="str">
        <f>[2]Общая!M72</f>
        <v>первичная</v>
      </c>
      <c r="F83" s="7" t="str">
        <f>[2]Общая!R72</f>
        <v>II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Индивидуальный предприниматель Деев Р.А.</v>
      </c>
      <c r="D84" s="6" t="str">
        <f>CONCATENATE([2]Общая!G73," ",[2]Общая!H73," ",[2]Общая!I73," 
", [2]Общая!K73," ",[2]Общая!L73)</f>
        <v>Карамышев Виктор  Алексеевич  
Монтажник электрических подъемников 2 года 8 месяцев</v>
      </c>
      <c r="E84" s="7" t="str">
        <f>[2]Общая!M73</f>
        <v>первичная</v>
      </c>
      <c r="F84" s="7" t="str">
        <f>[2]Общая!R73</f>
        <v>II до 1000 В</v>
      </c>
      <c r="G84" s="7" t="str">
        <f>[2]Общая!N73</f>
        <v>ремонтный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Индивидуальный предприниматель Коротаев Г.И</v>
      </c>
      <c r="D85" s="6" t="str">
        <f>CONCATENATE([2]Общая!G74," ",[2]Общая!H74," ",[2]Общая!I74," 
", [2]Общая!K74," ",[2]Общая!L74)</f>
        <v>Крылов  Игорь Евгеньевич 
Монтажник электрических подъемников 5 разряда 2 года 5 месяцев</v>
      </c>
      <c r="E85" s="7" t="str">
        <f>[2]Общая!M74</f>
        <v>первичная</v>
      </c>
      <c r="F85" s="7" t="str">
        <f>[2]Общая!R74</f>
        <v>II до 1000 В</v>
      </c>
      <c r="G85" s="7" t="str">
        <f>[2]Общая!N74</f>
        <v xml:space="preserve">ремонтный персонал 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Индивидуальный предприниматель Коротаев Г.И</v>
      </c>
      <c r="D86" s="6" t="str">
        <f>CONCATENATE([2]Общая!G75," ",[2]Общая!H75," ",[2]Общая!I75," 
", [2]Общая!K75," ",[2]Общая!L75)</f>
        <v>Кузнецов Дониёр  Камилжанович 
Монтажник электрических подъемников 5 разряда 2 года 5 месяцев</v>
      </c>
      <c r="E86" s="7" t="str">
        <f>[2]Общая!M75</f>
        <v>первичная</v>
      </c>
      <c r="F86" s="7" t="str">
        <f>[2]Общая!R75</f>
        <v>II до 1000 В</v>
      </c>
      <c r="G86" s="7" t="str">
        <f>[2]Общая!N75</f>
        <v xml:space="preserve">ремонтный персонал 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Индивидуальный предприниматель Егоров С.Ю.</v>
      </c>
      <c r="D87" s="6" t="str">
        <f>CONCATENATE([2]Общая!G76," ",[2]Общая!H76," ",[2]Общая!I76," 
", [2]Общая!K76," ",[2]Общая!L76)</f>
        <v>Егоров Сергей Юрьевич 
Индивидуальный предприниматель 4 года 4 месяца</v>
      </c>
      <c r="E87" s="7" t="str">
        <f>[2]Общая!M76</f>
        <v>первичная</v>
      </c>
      <c r="F87" s="7" t="str">
        <f>[2]Общая!R76</f>
        <v>II до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Индивидуальный предприниматель Егоров С.Ю.</v>
      </c>
      <c r="D88" s="6" t="str">
        <f>CONCATENATE([2]Общая!G77," ",[2]Общая!H77," ",[2]Общая!I77," 
", [2]Общая!K77," ",[2]Общая!L77)</f>
        <v>Гандыбин Василий Алексеевич 
Производитель работ 4 года 2 месяца</v>
      </c>
      <c r="E88" s="7" t="str">
        <f>[2]Общая!M77</f>
        <v>первичная</v>
      </c>
      <c r="F88" s="7" t="str">
        <f>[2]Общая!R77</f>
        <v>II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Индивидуальный предприниматель Егоров С.Ю.</v>
      </c>
      <c r="D89" s="6" t="str">
        <f>CONCATENATE([2]Общая!G78," ",[2]Общая!H78," ",[2]Общая!I78," 
", [2]Общая!K78," ",[2]Общая!L78)</f>
        <v>Стороженко Максим Витальевич 
Монтажник электрических подъемников 3 года 10 месяцев</v>
      </c>
      <c r="E89" s="7" t="str">
        <f>[2]Общая!M78</f>
        <v>первичная</v>
      </c>
      <c r="F89" s="7" t="str">
        <f>[2]Общая!R78</f>
        <v>II до 1000 В</v>
      </c>
      <c r="G89" s="7" t="str">
        <f>[2]Общая!N78</f>
        <v xml:space="preserve">ремонтный персонал 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Индивидуальный предприниматель Пугачев И.В.</v>
      </c>
      <c r="D90" s="6" t="str">
        <f>CONCATENATE([2]Общая!G79," ",[2]Общая!H79," ",[2]Общая!I79," 
", [2]Общая!K79," ",[2]Общая!L79)</f>
        <v xml:space="preserve">Ермошин  Сергей Александрович 
Монтажник электричес-ких подъемников 1 год 9 месяцев </v>
      </c>
      <c r="E90" s="7" t="str">
        <f>[2]Общая!M79</f>
        <v>первичная</v>
      </c>
      <c r="F90" s="7" t="str">
        <f>[2]Общая!R79</f>
        <v>II до 1000 В</v>
      </c>
      <c r="G90" s="7" t="str">
        <f>[2]Общая!N79</f>
        <v xml:space="preserve">ремонтный персонал 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Индивидуальный предприниматель Широченков Д. Л.</v>
      </c>
      <c r="D91" s="6" t="str">
        <f>CONCATENATE([2]Общая!G80," ",[2]Общая!H80," ",[2]Общая!I80," 
", [2]Общая!K80," ",[2]Общая!L80)</f>
        <v>Крылов  Александр Александрович 
Монтажник электрических подъемников 5 разряда 3 года 1 месяц</v>
      </c>
      <c r="E91" s="7" t="str">
        <f>[2]Общая!M80</f>
        <v>первичная</v>
      </c>
      <c r="F91" s="7" t="str">
        <f>[2]Общая!R80</f>
        <v>II до 1000 В</v>
      </c>
      <c r="G91" s="7" t="str">
        <f>[2]Общая!N80</f>
        <v xml:space="preserve">ремонтный персонал 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Индивидуальный предприниматель Широченков Д. Л.</v>
      </c>
      <c r="D92" s="6" t="str">
        <f>CONCATENATE([2]Общая!G81," ",[2]Общая!H81," ",[2]Общая!I81," 
", [2]Общая!K81," ",[2]Общая!L81)</f>
        <v>Крылов  Сергей Александрович 
Монтажник электрических подъемников 5 разряда 3 года 1 месяц</v>
      </c>
      <c r="E92" s="7" t="str">
        <f>[2]Общая!M81</f>
        <v>первичная</v>
      </c>
      <c r="F92" s="7" t="str">
        <f>[2]Общая!R81</f>
        <v>II до 1000 В</v>
      </c>
      <c r="G92" s="7" t="str">
        <f>[2]Общая!N81</f>
        <v xml:space="preserve">ремонтный персонал 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Индивидуальный предприниматель Широченков Д. Л.</v>
      </c>
      <c r="D93" s="6" t="str">
        <f>CONCATENATE([2]Общая!G82," ",[2]Общая!H82," ",[2]Общая!I82," 
", [2]Общая!K82," ",[2]Общая!L82)</f>
        <v>Широченков Дмитрий  Леонидович 
Индивидуальный предприниматель 3 года 3 месяца</v>
      </c>
      <c r="E93" s="7" t="str">
        <f>[2]Общая!M82</f>
        <v>первичная</v>
      </c>
      <c r="F93" s="7" t="str">
        <f>[2]Общая!R82</f>
        <v>II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"Дрогери ритейл"</v>
      </c>
      <c r="D94" s="6" t="str">
        <f>CONCATENATE([2]Общая!G83," ",[2]Общая!H83," ",[2]Общая!I83," 
", [2]Общая!K83," ",[2]Общая!L83)</f>
        <v>Шарифуллин Артур Илшатович 
Главный инженер  5 месяцев</v>
      </c>
      <c r="E94" s="7" t="str">
        <f>[2]Общая!M83</f>
        <v>первичная</v>
      </c>
      <c r="F94" s="7" t="str">
        <f>[2]Общая!R83</f>
        <v>II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"Дрогери ритейл"</v>
      </c>
      <c r="D95" s="6" t="str">
        <f>CONCATENATE([2]Общая!G84," ",[2]Общая!H84," ",[2]Общая!I84," 
", [2]Общая!K84," ",[2]Общая!L84)</f>
        <v>Проскурин Сергей Евгеньевич 
Инженер-строитель 1 год, 6 месяц</v>
      </c>
      <c r="E95" s="7" t="str">
        <f>[2]Общая!M84</f>
        <v>внеочередная</v>
      </c>
      <c r="F95" s="7" t="str">
        <f>[2]Общая!R84</f>
        <v xml:space="preserve"> III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"Дрогери ритейл"</v>
      </c>
      <c r="D96" s="6" t="str">
        <f>CONCATENATE([2]Общая!G85," ",[2]Общая!H85," ",[2]Общая!I85," 
", [2]Общая!K85," ",[2]Общая!L85)</f>
        <v>Малышев Станислав Павлович 
Специалист по эксплуатации 2 года, 2 месяца</v>
      </c>
      <c r="E96" s="7" t="str">
        <f>[2]Общая!M85</f>
        <v>внеочередная</v>
      </c>
      <c r="F96" s="7" t="str">
        <f>[2]Общая!R85</f>
        <v xml:space="preserve"> III до 1000 В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"Дрогери ритейл"</v>
      </c>
      <c r="D97" s="6" t="str">
        <f>CONCATENATE([2]Общая!G86," ",[2]Общая!H86," ",[2]Общая!I86," 
", [2]Общая!K86," ",[2]Общая!L86)</f>
        <v>Фадеев Дмитрий Александрович 
Инженер-строитель 2 года, 7 месяцев</v>
      </c>
      <c r="E97" s="7" t="str">
        <f>[2]Общая!M86</f>
        <v>внеочередная</v>
      </c>
      <c r="F97" s="7" t="str">
        <f>[2]Общая!R86</f>
        <v xml:space="preserve"> III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 xml:space="preserve"> ООО УК Прогресс-Т"</v>
      </c>
      <c r="D98" s="6" t="str">
        <f>CONCATENATE([2]Общая!G87," ",[2]Общая!H87," ",[2]Общая!I87," 
", [2]Общая!K87," ",[2]Общая!L87)</f>
        <v>Камалов Рустам Фаилович 
Генеральный директор 3 года</v>
      </c>
      <c r="E98" s="7" t="str">
        <f>[2]Общая!M87</f>
        <v>очередная</v>
      </c>
      <c r="F98" s="7" t="str">
        <f>[2]Общая!R87</f>
        <v xml:space="preserve"> V гр до и выше  1000В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 xml:space="preserve"> ООО УК Прогресс-Т"</v>
      </c>
      <c r="D99" s="6" t="str">
        <f>CONCATENATE([2]Общая!G88," ",[2]Общая!H88," ",[2]Общая!I88," 
", [2]Общая!K88," ",[2]Общая!L88)</f>
        <v>Бутенко Владимир Михайлович 
Главный энергетик 2 года</v>
      </c>
      <c r="E99" s="7" t="str">
        <f>[2]Общая!M88</f>
        <v>очередная</v>
      </c>
      <c r="F99" s="7" t="str">
        <f>[2]Общая!R88</f>
        <v xml:space="preserve"> V гр до и выше  1000В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 xml:space="preserve"> ООО УК Прогресс-Т"</v>
      </c>
      <c r="D100" s="6" t="str">
        <f>CONCATENATE([2]Общая!G89," ",[2]Общая!H89," ",[2]Общая!I89," 
", [2]Общая!K89," ",[2]Общая!L89)</f>
        <v>Медников Владимир Юрьевич 
Электромонтре по ремонту и обсоуживанию электрооборудования  6 мес</v>
      </c>
      <c r="E100" s="7" t="str">
        <f>[2]Общая!M89</f>
        <v>внеочередная</v>
      </c>
      <c r="F100" s="7" t="str">
        <f>[2]Общая!R89</f>
        <v xml:space="preserve"> III гр до и выше  1000В</v>
      </c>
      <c r="G100" s="7" t="str">
        <f>[2]Общая!N89</f>
        <v>ремонтный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МБУ ДО "СШ "Русский медведь"</v>
      </c>
      <c r="D101" s="6" t="str">
        <f>CONCATENATE([2]Общая!G90," ",[2]Общая!H90," ",[2]Общая!I90," 
", [2]Общая!K90," ",[2]Общая!L90)</f>
        <v>Смирнов Андрей Геннадьевич 
Аппаратчик химводоочистки 6 месяцев</v>
      </c>
      <c r="E101" s="7" t="str">
        <f>[2]Общая!M90</f>
        <v>первичная</v>
      </c>
      <c r="F101" s="7" t="str">
        <f>[2]Общая!R90</f>
        <v>II до 1000В</v>
      </c>
      <c r="G101" s="7" t="str">
        <f>[2]Общая!N90</f>
        <v>ремонтный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ООО "Современные строительные технологии"</v>
      </c>
      <c r="D102" s="6" t="str">
        <f>CONCATENATE([2]Общая!G91," ",[2]Общая!H91," ",[2]Общая!I91," 
", [2]Общая!K91," ",[2]Общая!L91)</f>
        <v>Мамичев Андрей Николаевич 
Заместитель генерального директора 5 лет</v>
      </c>
      <c r="E102" s="7" t="str">
        <f>[2]Общая!M91</f>
        <v>очередная</v>
      </c>
      <c r="F102" s="7" t="str">
        <f>[2]Общая!R91</f>
        <v>V гр до и выше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"Современные строительные технологии"</v>
      </c>
      <c r="D103" s="6" t="str">
        <f>CONCATENATE([2]Общая!G92," ",[2]Общая!H92," ",[2]Общая!I92," 
", [2]Общая!K92," ",[2]Общая!L92)</f>
        <v>Кириллов Владимир Георгиевич 
Главный инженер 5 лет</v>
      </c>
      <c r="E103" s="7" t="str">
        <f>[2]Общая!M92</f>
        <v>очередная</v>
      </c>
      <c r="F103" s="7" t="str">
        <f>[2]Общая!R92</f>
        <v>V гр до и выше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Клинский филиал ООО "Газпром теплоэнерго МО"</v>
      </c>
      <c r="D104" s="6" t="str">
        <f>CONCATENATE([2]Общая!G93," ",[2]Общая!H93," ",[2]Общая!I93," 
", [2]Общая!K93," ",[2]Общая!L93)</f>
        <v>Балясников Сергей Петрович 
Начальник участка по ремонту электрооборудования 10 лет</v>
      </c>
      <c r="E104" s="7" t="str">
        <f>[2]Общая!M93</f>
        <v>очередная</v>
      </c>
      <c r="F104" s="7" t="str">
        <f>[2]Общая!R93</f>
        <v>V до и выше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Клинский филиал ООО "Газпром теплоэнерго МО"</v>
      </c>
      <c r="D105" s="6" t="str">
        <f>CONCATENATE([2]Общая!G94," ",[2]Общая!H94," ",[2]Общая!I94," 
", [2]Общая!K94," ",[2]Общая!L94)</f>
        <v>Кудинов Игорь Леонидович 
Главный инженер 2 года 5 мес.</v>
      </c>
      <c r="E105" s="7" t="str">
        <f>[2]Общая!M94</f>
        <v>очередная</v>
      </c>
      <c r="F105" s="7" t="str">
        <f>[2]Общая!R94</f>
        <v>IV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ЗАО "ВИНГС-М"</v>
      </c>
      <c r="D106" s="6" t="str">
        <f>CONCATENATE([2]Общая!G95," ",[2]Общая!H95," ",[2]Общая!I95," 
", [2]Общая!K95," ",[2]Общая!L95)</f>
        <v>Ломатов Алексей Викторович 
Главный инженер 6 лет 5 мес</v>
      </c>
      <c r="E106" s="7" t="str">
        <f>[2]Общая!M95</f>
        <v>внеочередная</v>
      </c>
      <c r="F106" s="7" t="str">
        <f>[2]Общая!R95</f>
        <v>IV гр.до и выше1000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ЗАО "ВИНГС-М"</v>
      </c>
      <c r="D107" s="6" t="str">
        <f>CONCATENATE([2]Общая!G96," ",[2]Общая!H96," ",[2]Общая!I96," 
", [2]Общая!K96," ",[2]Общая!L96)</f>
        <v>Новоспасский Олег Евгеньевич 
Зам. главного энергетика 6 лет 7 мес.</v>
      </c>
      <c r="E107" s="7" t="str">
        <f>[2]Общая!M96</f>
        <v>внеочередная</v>
      </c>
      <c r="F107" s="7" t="str">
        <f>[2]Общая!R96</f>
        <v>IV гр.до и выше1000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"РУБЕРГ"</v>
      </c>
      <c r="D108" s="6" t="str">
        <f>CONCATENATE([2]Общая!G97," ",[2]Общая!H97," ",[2]Общая!I97," 
", [2]Общая!K97," ",[2]Общая!L97)</f>
        <v>Коломыцев Владимир Александрович 
Заместитель генерального директора 5 мес</v>
      </c>
      <c r="E108" s="7" t="str">
        <f>[2]Общая!M97</f>
        <v>первичная</v>
      </c>
      <c r="F108" s="7" t="str">
        <f>[2]Общая!R97</f>
        <v>II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МУП "Теплосеть Наро-Фоминского городского округа"</v>
      </c>
      <c r="D109" s="6" t="str">
        <f>CONCATENATE([2]Общая!G98," ",[2]Общая!H98," ",[2]Общая!I98," 
", [2]Общая!K98," ",[2]Общая!L98)</f>
        <v>Горбунов  Василий  Петрович 
Начальник котельной с обслуживанием тепловых сетей  7 л.</v>
      </c>
      <c r="E109" s="7" t="str">
        <f>[2]Общая!M98</f>
        <v>очередная</v>
      </c>
      <c r="F109" s="7"/>
      <c r="G109" s="7" t="str">
        <f>[2]Общая!N98</f>
        <v>административно-технический персонал</v>
      </c>
      <c r="H109" s="15" t="str">
        <f>[2]Общая!S98</f>
        <v>ПТЭТЭ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МУП "Теплосеть Наро-Фоминского городского округа"</v>
      </c>
      <c r="D110" s="6" t="str">
        <f>CONCATENATE([2]Общая!G99," ",[2]Общая!H99," ",[2]Общая!I99," 
", [2]Общая!K99," ",[2]Общая!L99)</f>
        <v>Данько  Галина  Владимировна 
Начальник котельной с ремонтом и обслуживанием тепловых сетей 6 л. 5 мес.</v>
      </c>
      <c r="E110" s="7" t="str">
        <f>[2]Общая!M99</f>
        <v>очередная</v>
      </c>
      <c r="F110" s="7"/>
      <c r="G110" s="7" t="str">
        <f>[2]Общая!N99</f>
        <v>административно-технический персонал</v>
      </c>
      <c r="H110" s="15" t="str">
        <f>[2]Общая!S99</f>
        <v>ПТЭТЭ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МУП "Теплосеть Наро-Фоминского городского округа"</v>
      </c>
      <c r="D111" s="6" t="str">
        <f>CONCATENATE([2]Общая!G100," ",[2]Общая!H100," ",[2]Общая!I100," 
", [2]Общая!K100," ",[2]Общая!L100)</f>
        <v>Егорова  Лариса  Игоревна 
Мастер по ремонту и обслуживанию тепловых сетей котельных  6 л. 5 мес.</v>
      </c>
      <c r="E111" s="7" t="str">
        <f>[2]Общая!M100</f>
        <v>очередная</v>
      </c>
      <c r="F111" s="7"/>
      <c r="G111" s="7" t="str">
        <f>[2]Общая!N100</f>
        <v>административно-технический персонал</v>
      </c>
      <c r="H111" s="15" t="str">
        <f>[2]Общая!S100</f>
        <v>ПТЭТЭ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МУП "Теплосеть Наро-Фоминского городского округа"</v>
      </c>
      <c r="D112" s="6" t="str">
        <f>CONCATENATE([2]Общая!G101," ",[2]Общая!H101," ",[2]Общая!I101," 
", [2]Общая!K101," ",[2]Общая!L101)</f>
        <v>Зуев  Станислав  Петрович 
Начальник производственного управления 7 мес.</v>
      </c>
      <c r="E112" s="7" t="str">
        <f>[2]Общая!M101</f>
        <v>очередная</v>
      </c>
      <c r="F112" s="7"/>
      <c r="G112" s="7" t="str">
        <f>[2]Общая!N101</f>
        <v>административно-технический персонал</v>
      </c>
      <c r="H112" s="15" t="str">
        <f>[2]Общая!S101</f>
        <v>ПТЭТЭ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МУП "Теплосеть Наро-Фоминского городского округа"</v>
      </c>
      <c r="D113" s="6" t="str">
        <f>CONCATENATE([2]Общая!G102," ",[2]Общая!H102," ",[2]Общая!I102," 
", [2]Общая!K102," ",[2]Общая!L102)</f>
        <v>Кривовязова  Кристина  Эриковна 
Мастер котельной  с ремонтом и обслуживанием тепловых сетей 7 л. 1 мес.</v>
      </c>
      <c r="E113" s="7" t="str">
        <f>[2]Общая!M102</f>
        <v>очередная</v>
      </c>
      <c r="F113" s="7"/>
      <c r="G113" s="7" t="str">
        <f>[2]Общая!N102</f>
        <v>административно-технический персонал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МУП "Теплосеть Наро-Фоминского городского округа"</v>
      </c>
      <c r="D114" s="6" t="str">
        <f>CONCATENATE([2]Общая!G103," ",[2]Общая!H103," ",[2]Общая!I103," 
", [2]Общая!K103," ",[2]Общая!L103)</f>
        <v>Макеев  Виталий  Викторович 
Начальник района тепловых сетей 7 л. 1 мес.</v>
      </c>
      <c r="E114" s="7" t="str">
        <f>[2]Общая!M103</f>
        <v>очередная</v>
      </c>
      <c r="F114" s="7"/>
      <c r="G114" s="7" t="str">
        <f>[2]Общая!N103</f>
        <v>административно-технический персонал</v>
      </c>
      <c r="H114" s="15" t="str">
        <f>[2]Общая!S103</f>
        <v>ПТЭТЭ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МУП "Теплосеть Наро-Фоминского городского округа"</v>
      </c>
      <c r="D115" s="6" t="str">
        <f>CONCATENATE([2]Общая!G104," ",[2]Общая!H104," ",[2]Общая!I104," 
", [2]Общая!K104," ",[2]Общая!L104)</f>
        <v>Нехотуев  Олег  Анатольевич 
Начальник Производственного управления  7 л. 1 мес.</v>
      </c>
      <c r="E115" s="7" t="str">
        <f>[2]Общая!M104</f>
        <v>очередная</v>
      </c>
      <c r="F115" s="7"/>
      <c r="G115" s="7" t="str">
        <f>[2]Общая!N104</f>
        <v>административно-технический персонал</v>
      </c>
      <c r="H115" s="15" t="str">
        <f>[2]Общая!S104</f>
        <v>ПТЭТЭ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МУП "Теплосеть Наро-Фоминского городского округа"</v>
      </c>
      <c r="D116" s="6" t="str">
        <f>CONCATENATE([2]Общая!G105," ",[2]Общая!H105," ",[2]Общая!I105," 
", [2]Общая!K105," ",[2]Общая!L105)</f>
        <v>Погожев  Александр  Владимирович 
Начальник котельных  5 л. 5 мес.</v>
      </c>
      <c r="E116" s="7" t="str">
        <f>[2]Общая!M105</f>
        <v>очередная</v>
      </c>
      <c r="F116" s="7"/>
      <c r="G116" s="7" t="str">
        <f>[2]Общая!N105</f>
        <v>административно-технический персонал</v>
      </c>
      <c r="H116" s="15" t="str">
        <f>[2]Общая!S105</f>
        <v>ПТЭТЭ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МУП "Теплосеть Наро-Фоминского городского округа"</v>
      </c>
      <c r="D117" s="6" t="str">
        <f>CONCATENATE([2]Общая!G106," ",[2]Общая!H106," ",[2]Общая!I106," 
", [2]Общая!K106," ",[2]Общая!L106)</f>
        <v>Погожев  Владимир  Александрович 
Старший мастер по ремонту и обслуживанию тепловых сетей котельных  и тепловых пунктов 3 г.</v>
      </c>
      <c r="E117" s="7" t="str">
        <f>[2]Общая!M106</f>
        <v>очередная</v>
      </c>
      <c r="F117" s="7"/>
      <c r="G117" s="7" t="str">
        <f>[2]Общая!N106</f>
        <v>административно-технический персонал</v>
      </c>
      <c r="H117" s="15" t="str">
        <f>[2]Общая!S106</f>
        <v>ПТЭТЭ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МУП "Теплосеть Наро-Фоминского городского округа"</v>
      </c>
      <c r="D118" s="6" t="str">
        <f>CONCATENATE([2]Общая!G107," ",[2]Общая!H107," ",[2]Общая!I107," 
", [2]Общая!K107," ",[2]Общая!L107)</f>
        <v>Сулимова  Евгения  Юрьевна 
Начальник котельных 7 л.</v>
      </c>
      <c r="E118" s="7" t="str">
        <f>[2]Общая!M107</f>
        <v>очередная</v>
      </c>
      <c r="F118" s="7"/>
      <c r="G118" s="7" t="str">
        <f>[2]Общая!N107</f>
        <v>административно-технический персонал</v>
      </c>
      <c r="H118" s="15" t="str">
        <f>[2]Общая!S107</f>
        <v>ПТЭТЭ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МУП "Теплосеть Наро-Фоминского городского округа"</v>
      </c>
      <c r="D119" s="6" t="str">
        <f>CONCATENATE([2]Общая!G108," ",[2]Общая!H108," ",[2]Общая!I108," 
", [2]Общая!K108," ",[2]Общая!L108)</f>
        <v>Чугуев  Владимир  Анатольевич 
Начальник котельной с обслуживанием тепловых сетей  5 л. 8 мес.</v>
      </c>
      <c r="E119" s="7" t="str">
        <f>[2]Общая!M108</f>
        <v>очередная</v>
      </c>
      <c r="F119" s="7"/>
      <c r="G119" s="7" t="str">
        <f>[2]Общая!N108</f>
        <v>административно-технический персонал</v>
      </c>
      <c r="H119" s="15" t="str">
        <f>[2]Общая!S108</f>
        <v>ПТЭТЭ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МУП "Теплосеть Наро-Фоминского городского округа"</v>
      </c>
      <c r="D120" s="6" t="str">
        <f>CONCATENATE([2]Общая!G109," ",[2]Общая!H109," ",[2]Общая!I109," 
", [2]Общая!K109," ",[2]Общая!L109)</f>
        <v xml:space="preserve">Шемяков Владимир  Владимирович 
Начальник котельных </v>
      </c>
      <c r="E120" s="7" t="str">
        <f>[2]Общая!M109</f>
        <v>очередная</v>
      </c>
      <c r="F120" s="7"/>
      <c r="G120" s="7" t="str">
        <f>[2]Общая!N109</f>
        <v>административно-технический персонал</v>
      </c>
      <c r="H120" s="15" t="str">
        <f>[2]Общая!S109</f>
        <v>ПТЭТЭ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АО "Связьтранснефть"</v>
      </c>
      <c r="D121" s="6" t="str">
        <f>CONCATENATE([2]Общая!G110," ",[2]Общая!H110," ",[2]Общая!I110," 
", [2]Общая!K110," ",[2]Общая!L110)</f>
        <v>Ильина Марина Николаевна 
Ведущий инженер-энергетик 5 лет</v>
      </c>
      <c r="E121" s="7" t="str">
        <f>[2]Общая!M110</f>
        <v>очередная</v>
      </c>
      <c r="F121" s="7"/>
      <c r="G121" s="7" t="str">
        <f>[2]Общая!N110</f>
        <v>административно-технический персонал</v>
      </c>
      <c r="H121" s="15" t="str">
        <f>[2]Общая!S110</f>
        <v>ПТЭТЭ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АО "Связьтранснефть"</v>
      </c>
      <c r="D122" s="6" t="str">
        <f>CONCATENATE([2]Общая!G111," ",[2]Общая!H111," ",[2]Общая!I111," 
", [2]Общая!K111," ",[2]Общая!L111)</f>
        <v>Сарайкин Григорий Васильевич 
Заместитель начальника отдела главного энергетика 2 года</v>
      </c>
      <c r="E122" s="7" t="str">
        <f>[2]Общая!M111</f>
        <v>очередная</v>
      </c>
      <c r="F122" s="7"/>
      <c r="G122" s="7" t="str">
        <f>[2]Общая!N111</f>
        <v>административно-технический персонал</v>
      </c>
      <c r="H122" s="15" t="str">
        <f>[2]Общая!S111</f>
        <v>ПТЭТЭ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АО «Мемотерм-ММ»</v>
      </c>
      <c r="D123" s="6" t="str">
        <f>CONCATENATE([2]Общая!G112," ",[2]Общая!H112," ",[2]Общая!I112," 
", [2]Общая!K112," ",[2]Общая!L112)</f>
        <v>Никитин Виктор Николаевич 
Главный энергетик 1 год</v>
      </c>
      <c r="E123" s="7" t="str">
        <f>[2]Общая!M112</f>
        <v>первичная</v>
      </c>
      <c r="F123" s="7" t="str">
        <f>[2]Общая!R112</f>
        <v>II гр до 1000В</v>
      </c>
      <c r="G123" s="7" t="str">
        <f>[2]Общая!N112</f>
        <v>административно-технческий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ОСК «Восход»</v>
      </c>
      <c r="D124" s="6" t="str">
        <f>CONCATENATE([2]Общая!G113," ",[2]Общая!H113," ",[2]Общая!I113," 
", [2]Общая!K113," ",[2]Общая!L113)</f>
        <v>Варнаков  Всеволод  Олегович 
Главный инженер по эксплуатации зданий 1 месяц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ОСК «Восход»</v>
      </c>
      <c r="D125" s="6" t="str">
        <f>CONCATENATE([2]Общая!G114," ",[2]Общая!H114," ",[2]Общая!I114," 
", [2]Общая!K114," ",[2]Общая!L114)</f>
        <v>Пономарев  Михаил  Викторович 
Электрик участка 6 месяцев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ремонтный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ОСК «Восход»</v>
      </c>
      <c r="D126" s="6" t="str">
        <f>CONCATENATE([2]Общая!G115," ",[2]Общая!H115," ",[2]Общая!I115," 
", [2]Общая!K115," ",[2]Общая!L115)</f>
        <v>Кравченко  Виталий  Николаевич 
Техник по обслуживанию зданий 6 месяцев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ремонтный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 xml:space="preserve">ФГБУК «Политехнический музей" </v>
      </c>
      <c r="D127" s="6" t="str">
        <f>CONCATENATE([2]Общая!G116," ",[2]Общая!H116," ",[2]Общая!I116," 
", [2]Общая!K116," ",[2]Общая!L116)</f>
        <v>Вацуров Леонид Владимирович 
Главный инженер 7 мес</v>
      </c>
      <c r="E127" s="7" t="str">
        <f>[2]Общая!M116</f>
        <v>очередная</v>
      </c>
      <c r="F127" s="7" t="str">
        <f>[2]Общая!R116</f>
        <v>V до и выше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 xml:space="preserve">ФГБУК «Политехнический музей" </v>
      </c>
      <c r="D128" s="6" t="str">
        <f>CONCATENATE([2]Общая!G117," ",[2]Общая!H117," ",[2]Общая!I117," 
", [2]Общая!K117," ",[2]Общая!L117)</f>
        <v>Сизиков Павел Геннадьевич 
Заместитель главного инженера 4 года</v>
      </c>
      <c r="E128" s="7" t="str">
        <f>[2]Общая!M117</f>
        <v>очередная</v>
      </c>
      <c r="F128" s="7" t="str">
        <f>[2]Общая!R117</f>
        <v>V до и выше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 xml:space="preserve">ФГБУК «Политехнический музей" </v>
      </c>
      <c r="D129" s="6" t="str">
        <f>CONCATENATE([2]Общая!G118," ",[2]Общая!H118," ",[2]Общая!I118," 
", [2]Общая!K118," ",[2]Общая!L118)</f>
        <v>Ткачев Дмитрий Юрьевич 
Главный энергетик - заместитель главного инженера 2 года</v>
      </c>
      <c r="E129" s="7" t="str">
        <f>[2]Общая!M118</f>
        <v>очередная</v>
      </c>
      <c r="F129" s="7" t="str">
        <f>[2]Общая!R118</f>
        <v>V до и выше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 xml:space="preserve">ФГБУК «Политехнический музей" </v>
      </c>
      <c r="D130" s="6" t="str">
        <f>CONCATENATE([2]Общая!G119," ",[2]Общая!H119," ",[2]Общая!I119," 
", [2]Общая!K119," ",[2]Общая!L119)</f>
        <v>Анашкин Алексей Романович 
Главный механик - заместитель главного энергетика 2 года</v>
      </c>
      <c r="E130" s="7" t="str">
        <f>[2]Общая!M119</f>
        <v>очередная</v>
      </c>
      <c r="F130" s="7" t="str">
        <f>[2]Общая!R119</f>
        <v>V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ФАУ ДПО Подольский УЦ ФПС</v>
      </c>
      <c r="D131" s="6" t="str">
        <f>CONCATENATE([2]Общая!G120," ",[2]Общая!H120," ",[2]Общая!I120," 
", [2]Общая!K120," ",[2]Общая!L120)</f>
        <v>Барынин Вячеслав Алесеевич 
Мастер ГДЗС 5 лет 5 мес.</v>
      </c>
      <c r="E131" s="7" t="str">
        <f>[2]Общая!M120</f>
        <v>внеочередная</v>
      </c>
      <c r="F131" s="7" t="str">
        <f>[2]Общая!R120</f>
        <v>III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ФАУ ДПО Подольский УЦ ФПС</v>
      </c>
      <c r="D132" s="6" t="str">
        <f>CONCATENATE([2]Общая!G121," ",[2]Общая!H121," ",[2]Общая!I121," 
", [2]Общая!K121," ",[2]Общая!L121)</f>
        <v>Синельников Андрей Вдадимирович 
Заместитель начальника УЦ 1 год 4 мес</v>
      </c>
      <c r="E132" s="7" t="str">
        <f>[2]Общая!M121</f>
        <v>первичная</v>
      </c>
      <c r="F132" s="7" t="str">
        <f>[2]Общая!R121</f>
        <v>II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ФАУ ДПО Подольский УЦ ФПС</v>
      </c>
      <c r="D133" s="6" t="str">
        <f>CONCATENATE([2]Общая!G122," ",[2]Общая!H122," ",[2]Общая!I122," 
", [2]Общая!K122," ",[2]Общая!L122)</f>
        <v>Гречка Евгений Вдадимирович 
Начальник УПЧ 4 года 4 мес.</v>
      </c>
      <c r="E133" s="7" t="str">
        <f>[2]Общая!M122</f>
        <v>первичная</v>
      </c>
      <c r="F133" s="7" t="str">
        <f>[2]Общая!R122</f>
        <v>II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АО "АСТРА ЛЭНД"</v>
      </c>
      <c r="D134" s="6" t="str">
        <f>CONCATENATE([2]Общая!G123," ",[2]Общая!H123," ",[2]Общая!I123," 
", [2]Общая!K123," ",[2]Общая!L123)</f>
        <v>Гущин  Михаил Васильевич 
Инженер-энергетик 7 лет</v>
      </c>
      <c r="E134" s="7" t="str">
        <f>[2]Общая!M123</f>
        <v>первичная</v>
      </c>
      <c r="F134" s="7" t="str">
        <f>[2]Общая!R123</f>
        <v>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АО "АСТРА ЛЭНД"</v>
      </c>
      <c r="D135" s="6" t="str">
        <f>CONCATENATE([2]Общая!G124," ",[2]Общая!H124," ",[2]Общая!I124," 
", [2]Общая!K124," ",[2]Общая!L124)</f>
        <v>Комиссаров  Сергей Юрьевич 
Электрик 5 лет</v>
      </c>
      <c r="E135" s="7" t="str">
        <f>[2]Общая!M124</f>
        <v>внеочередная</v>
      </c>
      <c r="F135" s="7" t="str">
        <f>[2]Общая!R124</f>
        <v>III до 1000 В</v>
      </c>
      <c r="G135" s="7" t="str">
        <f>[2]Общая!N124</f>
        <v>ремонтный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АО БрандКом</v>
      </c>
      <c r="D136" s="6" t="str">
        <f>CONCATENATE([2]Общая!G125," ",[2]Общая!H125," ",[2]Общая!I125," 
", [2]Общая!K125," ",[2]Общая!L125)</f>
        <v>Селезнев  Александр Александрович 
Руководитель Отдела Слаботочных систем 5 лет 4 месяца</v>
      </c>
      <c r="E136" s="7" t="str">
        <f>[2]Общая!M125</f>
        <v>очередная</v>
      </c>
      <c r="F136" s="7" t="str">
        <f>[2]Общая!R125</f>
        <v xml:space="preserve"> IV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БрандКом</v>
      </c>
      <c r="D137" s="6" t="str">
        <f>CONCATENATE([2]Общая!G126," ",[2]Общая!H126," ",[2]Общая!I126," 
", [2]Общая!K126," ",[2]Общая!L126)</f>
        <v>Кузнецов  Кирилл Константинович 
Руководитель Технического отдела 1 год</v>
      </c>
      <c r="E137" s="7" t="str">
        <f>[2]Общая!M126</f>
        <v>очередная</v>
      </c>
      <c r="F137" s="7" t="str">
        <f>[2]Общая!R126</f>
        <v xml:space="preserve"> III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АО БрандКом</v>
      </c>
      <c r="D138" s="6" t="str">
        <f>CONCATENATE([2]Общая!G127," ",[2]Общая!H127," ",[2]Общая!I127," 
", [2]Общая!K127," ",[2]Общая!L127)</f>
        <v>Кузнецов  Владимир  Константинович 
Директор Производственного департамента 5 лет 4 месяца</v>
      </c>
      <c r="E138" s="7" t="str">
        <f>[2]Общая!M127</f>
        <v>очередная</v>
      </c>
      <c r="F138" s="7" t="str">
        <f>[2]Общая!R127</f>
        <v xml:space="preserve"> III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АО БрандКом</v>
      </c>
      <c r="D139" s="6" t="str">
        <f>CONCATENATE([2]Общая!G128," ",[2]Общая!H128," ",[2]Общая!I128," 
", [2]Общая!K128," ",[2]Общая!L128)</f>
        <v>Шумский  Александр Михайлович 
Инженер Проекного бюро Технического Отдела  1 год 4 месяца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АО БрандКом</v>
      </c>
      <c r="D140" s="6" t="str">
        <f>CONCATENATE([2]Общая!G129," ",[2]Общая!H129," ",[2]Общая!I129," 
", [2]Общая!K129," ",[2]Общая!L129)</f>
        <v>Савельев  Андрей Сергеевич 
Заместитель руководителя Технического отдела 4 месяца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"Прогрессжилсервис"</v>
      </c>
      <c r="D141" s="6" t="str">
        <f>CONCATENATE([2]Общая!G130," ",[2]Общая!H130," ",[2]Общая!I130," 
", [2]Общая!K130," ",[2]Общая!L130)</f>
        <v>Ошовский Валентин Васильевич 
Главный инженер  3 года</v>
      </c>
      <c r="E141" s="7" t="str">
        <f>[2]Общая!M130</f>
        <v>очередная</v>
      </c>
      <c r="F141" s="7" t="str">
        <f>[2]Общая!R130</f>
        <v>теплоснабжение</v>
      </c>
      <c r="G141" s="7" t="str">
        <f>[2]Общая!N130</f>
        <v>административно-технический персонал</v>
      </c>
      <c r="H141" s="15" t="str">
        <f>[2]Общая!S130</f>
        <v>ПТЭТЭ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ГБУЗ Московской области «Королёвская больница»</v>
      </c>
      <c r="D142" s="6" t="str">
        <f>CONCATENATE([2]Общая!G131," ",[2]Общая!H131," ",[2]Общая!I131," 
", [2]Общая!K131," ",[2]Общая!L131)</f>
        <v>Герасимов Евгений Евгеньевич 
Заместитель главного врача по технике 8 лет</v>
      </c>
      <c r="E142" s="7" t="str">
        <f>[2]Общая!M131</f>
        <v>внеочередная</v>
      </c>
      <c r="F142" s="7" t="str">
        <f>[2]Общая!R131</f>
        <v>III гр. до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ГБУЗ Московской области «Королёвская больница»</v>
      </c>
      <c r="D143" s="6" t="str">
        <f>CONCATENATE([2]Общая!G132," ",[2]Общая!H132," ",[2]Общая!I132," 
", [2]Общая!K132," ",[2]Общая!L132)</f>
        <v>Шейнин Артур Арвитович 
Начальник ИТС 3 года</v>
      </c>
      <c r="E143" s="7" t="str">
        <f>[2]Общая!M132</f>
        <v>внеочередная</v>
      </c>
      <c r="F143" s="7" t="str">
        <f>[2]Общая!R132</f>
        <v>III гр.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ГБУЗ Московской области «Королёвская больница»</v>
      </c>
      <c r="D144" s="6" t="str">
        <f>CONCATENATE([2]Общая!G133," ",[2]Общая!H133," ",[2]Общая!I133," 
", [2]Общая!K133," ",[2]Общая!L133)</f>
        <v>Зверев Николай Витальевич 
Инженер 3 года</v>
      </c>
      <c r="E144" s="7" t="str">
        <f>[2]Общая!M133</f>
        <v>внеочередная</v>
      </c>
      <c r="F144" s="7" t="str">
        <f>[2]Общая!R133</f>
        <v>III гр. до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ГБУЗ Московской области «Королёвская больница»</v>
      </c>
      <c r="D145" s="6" t="str">
        <f>CONCATENATE([2]Общая!G134," ",[2]Общая!H134," ",[2]Общая!I134," 
", [2]Общая!K134," ",[2]Общая!L134)</f>
        <v>Крапивин Андрей Витальевич 
Инженер 8 лет</v>
      </c>
      <c r="E145" s="7" t="str">
        <f>[2]Общая!M134</f>
        <v>первичная</v>
      </c>
      <c r="F145" s="7" t="str">
        <f>[2]Общая!R134</f>
        <v>II гр.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ГБУЗ Московской области «Королёвская больница»</v>
      </c>
      <c r="D146" s="6" t="str">
        <f>CONCATENATE([2]Общая!G135," ",[2]Общая!H135," ",[2]Общая!I135," 
", [2]Общая!K135," ",[2]Общая!L135)</f>
        <v>Жаров Сергей Александрович 
Инженер 6 месяцев</v>
      </c>
      <c r="E146" s="7" t="str">
        <f>[2]Общая!M135</f>
        <v>внеочередная</v>
      </c>
      <c r="F146" s="7" t="str">
        <f>[2]Общая!R135</f>
        <v>II гр.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«РИНКОЛОР»</v>
      </c>
      <c r="D147" s="6" t="str">
        <f>CONCATENATE([2]Общая!G136," ",[2]Общая!H136," ",[2]Общая!I136," 
", [2]Общая!K136," ",[2]Общая!L136)</f>
        <v>Кананыхин Владимир Владимирович 
Механик 1 год</v>
      </c>
      <c r="E147" s="7" t="str">
        <f>[2]Общая!M136</f>
        <v>очередная</v>
      </c>
      <c r="F147" s="7" t="str">
        <f>[2]Общая!R136</f>
        <v>IV до и выше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«РИНКОЛОР»</v>
      </c>
      <c r="D148" s="6" t="str">
        <f>CONCATENATE([2]Общая!G137," ",[2]Общая!H137," ",[2]Общая!I137," 
", [2]Общая!K137," ",[2]Общая!L137)</f>
        <v>Цицинов Игорь Вячеславович 
Бригадир ремонтной службы 3 г.8 мес.</v>
      </c>
      <c r="E148" s="7" t="str">
        <f>[2]Общая!M137</f>
        <v>очередная</v>
      </c>
      <c r="F148" s="7" t="str">
        <f>[2]Общая!R137</f>
        <v>III до и выше 1000 В</v>
      </c>
      <c r="G148" s="7" t="str">
        <f>[2]Общая!N137</f>
        <v>ремонтный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«РИНКОЛОР»</v>
      </c>
      <c r="D149" s="6" t="str">
        <f>CONCATENATE([2]Общая!G138," ",[2]Общая!H138," ",[2]Общая!I138," 
", [2]Общая!K138," ",[2]Общая!L138)</f>
        <v>Горгоцкий Игорь Михайлович 
Слесарь-ремонтник  3 г. 8 мес.</v>
      </c>
      <c r="E149" s="7" t="str">
        <f>[2]Общая!M138</f>
        <v>первичная</v>
      </c>
      <c r="F149" s="7" t="str">
        <f>[2]Общая!R138</f>
        <v>II до 1000 В</v>
      </c>
      <c r="G149" s="7" t="str">
        <f>[2]Общая!N138</f>
        <v>ремонтный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«РИНКОЛОР»</v>
      </c>
      <c r="D150" s="6" t="str">
        <f>CONCATENATE([2]Общая!G139," ",[2]Общая!H139," ",[2]Общая!I139," 
", [2]Общая!K139," ",[2]Общая!L139)</f>
        <v>Жариков Сергей  Юрьевич 
Слесарь ремонтник 1 г. 10 мес.</v>
      </c>
      <c r="E150" s="7" t="str">
        <f>[2]Общая!M139</f>
        <v>первичная</v>
      </c>
      <c r="F150" s="7" t="str">
        <f>[2]Общая!R139</f>
        <v>II до 1000 В</v>
      </c>
      <c r="G150" s="7" t="str">
        <f>[2]Общая!N139</f>
        <v>ремонтный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"ФЗЭА"</v>
      </c>
      <c r="D151" s="6" t="str">
        <f>CONCATENATE([2]Общая!G140," ",[2]Общая!H140," ",[2]Общая!I140," 
", [2]Общая!K140," ",[2]Общая!L140)</f>
        <v>Орехов  Евгений  Владимирович 
Старший сборщик 5 лет</v>
      </c>
      <c r="E151" s="7" t="str">
        <f>[2]Общая!M140</f>
        <v>первичная</v>
      </c>
      <c r="F151" s="7" t="str">
        <f>[2]Общая!R140</f>
        <v>II до и выше 1000 В</v>
      </c>
      <c r="G151" s="7" t="str">
        <f>[2]Общая!N140</f>
        <v>ремонтный персонал</v>
      </c>
      <c r="H151" s="15" t="str">
        <f>[2]Общая!S140</f>
        <v>ПТЭЭСиС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"УК ЖК РАФИНАД "</v>
      </c>
      <c r="D152" s="6" t="str">
        <f>CONCATENATE([2]Общая!G141," ",[2]Общая!H141," ",[2]Общая!I141," 
", [2]Общая!K141," ",[2]Общая!L141)</f>
        <v>Грачева  Елена Николаевна 
Руководитель технической службы 1 год</v>
      </c>
      <c r="E152" s="7" t="str">
        <f>[2]Общая!M141</f>
        <v>первичная</v>
      </c>
      <c r="F152" s="7" t="str">
        <f>[2]Общая!R141</f>
        <v>II до 1000 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"УК ЖК РАФИНАД "</v>
      </c>
      <c r="D153" s="6" t="str">
        <f>CONCATENATE([2]Общая!G142," ",[2]Общая!H142," ",[2]Общая!I142," 
", [2]Общая!K142," ",[2]Общая!L142)</f>
        <v>Грибань Владимир Александрович 
Электромонтер дневной 2 года</v>
      </c>
      <c r="E153" s="7" t="str">
        <f>[2]Общая!M142</f>
        <v>первичная</v>
      </c>
      <c r="F153" s="7" t="str">
        <f>[2]Общая!R142</f>
        <v>II до 1000 В</v>
      </c>
      <c r="G153" s="7" t="str">
        <f>[2]Общая!N142</f>
        <v>ремонтный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"УК ЖК РАФИНАД "</v>
      </c>
      <c r="D154" s="6" t="str">
        <f>CONCATENATE([2]Общая!G143," ",[2]Общая!H143," ",[2]Общая!I143," 
", [2]Общая!K143," ",[2]Общая!L143)</f>
        <v>Андреев Виктор Олегович 
Руководитель технической службы 3 месяца</v>
      </c>
      <c r="E154" s="7" t="str">
        <f>[2]Общая!M143</f>
        <v>очередная</v>
      </c>
      <c r="F154" s="7" t="str">
        <f>[2]Общая!R143</f>
        <v>III до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"УК ЖК РАФИНАД "</v>
      </c>
      <c r="D155" s="6" t="str">
        <f>CONCATENATE([2]Общая!G144," ",[2]Общая!H144," ",[2]Общая!I144," 
", [2]Общая!K144," ",[2]Общая!L144)</f>
        <v>Тарасов Игорь Сергеевич 
Инженер по эксплуатации зданий и сооружений 3 месяца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«ГЕРОФАРМ»</v>
      </c>
      <c r="D156" s="6" t="str">
        <f>CONCATENATE([2]Общая!G145," ",[2]Общая!H145," ",[2]Общая!I145," 
", [2]Общая!K145," ",[2]Общая!L145)</f>
        <v>Чугунов Сергей Владимирович 
Ведущий инженер по вентиляции, кондиционированию и холодильному оборудованию 23 года</v>
      </c>
      <c r="E156" s="7" t="str">
        <f>[2]Общая!M145</f>
        <v>первичная</v>
      </c>
      <c r="F156" s="7"/>
      <c r="G156" s="7" t="str">
        <f>[2]Общая!N145</f>
        <v>административно-технический персонал</v>
      </c>
      <c r="H156" s="15" t="str">
        <f>[2]Общая!S145</f>
        <v>ПТЭТЭ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"Прованс"</v>
      </c>
      <c r="D157" s="6" t="str">
        <f>CONCATENATE([2]Общая!G146," ",[2]Общая!H146," ",[2]Общая!I146," 
", [2]Общая!K146," ",[2]Общая!L146)</f>
        <v>Таганов  Владимир Владимирович 
Зам. Генерального  директора 11мес</v>
      </c>
      <c r="E157" s="7" t="str">
        <f>[2]Общая!M146</f>
        <v>внеочередная</v>
      </c>
      <c r="F157" s="7" t="str">
        <f>[2]Общая!R146</f>
        <v>IV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"Гритвак"</v>
      </c>
      <c r="D158" s="6" t="str">
        <f>CONCATENATE([2]Общая!G147," ",[2]Общая!H147," ",[2]Общая!I147," 
", [2]Общая!K147," ",[2]Общая!L147)</f>
        <v>Рыбалкин Сергей Сергеевич 
Главный механик 3 года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"Гритвак"</v>
      </c>
      <c r="D159" s="6" t="str">
        <f>CONCATENATE([2]Общая!G148," ",[2]Общая!H148," ",[2]Общая!I148," 
", [2]Общая!K148," ",[2]Общая!L148)</f>
        <v>Иванов Дмитрий Григорьевич 
Электрик 3 года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ремонтный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"НПП"Мера"</v>
      </c>
      <c r="D160" s="6" t="str">
        <f>CONCATENATE([2]Общая!G149," ",[2]Общая!H149," ",[2]Общая!I149," 
", [2]Общая!K149," ",[2]Общая!L149)</f>
        <v>Трифонов Максим Игоревич 
Главный инженер по эксплуатации 1 мес</v>
      </c>
      <c r="E160" s="7" t="str">
        <f>[2]Общая!M149</f>
        <v>внеочередная</v>
      </c>
      <c r="F160" s="7" t="str">
        <f>[2]Общая!R149</f>
        <v>V до и выше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"УК ЖК ОПАЛИХА-СЕРЕБРИЦА"</v>
      </c>
      <c r="D161" s="6" t="str">
        <f>CONCATENATE([2]Общая!G150," ",[2]Общая!H150," ",[2]Общая!I150," 
", [2]Общая!K150," ",[2]Общая!L150)</f>
        <v>Козин Сергей Васильевич 
Электромонтер дневной 3 года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ремонтный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"УК ЖК ОПАЛИХА-СЕРЕБРИЦА"</v>
      </c>
      <c r="D162" s="6" t="str">
        <f>CONCATENATE([2]Общая!G151," ",[2]Общая!H151," ",[2]Общая!I151," 
", [2]Общая!K151," ",[2]Общая!L151)</f>
        <v>Кузнецов  Руслан Владимирович 
Руководитель жилищного комплекса 3 года</v>
      </c>
      <c r="E162" s="7" t="str">
        <f>[2]Общая!M151</f>
        <v>первичная</v>
      </c>
      <c r="F162" s="7" t="str">
        <f>[2]Общая!R151</f>
        <v>II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"УК ЖК ОПАЛИХА-СЕРЕБРИЦА"</v>
      </c>
      <c r="D163" s="6" t="str">
        <f>CONCATENATE([2]Общая!G152," ",[2]Общая!H152," ",[2]Общая!I152," 
", [2]Общая!K152," ",[2]Общая!L152)</f>
        <v>Цинков Максим Русланович 
Руководитель технической службы 3 года</v>
      </c>
      <c r="E163" s="7" t="str">
        <f>[2]Общая!M152</f>
        <v>первичная</v>
      </c>
      <c r="F163" s="7" t="str">
        <f>[2]Общая!R152</f>
        <v>II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"УК ЖК ОПАЛИХА-СЕРЕБРИЦА"</v>
      </c>
      <c r="D164" s="6" t="str">
        <f>CONCATENATE([2]Общая!G153," ",[2]Общая!H153," ",[2]Общая!I153," 
", [2]Общая!K153," ",[2]Общая!L153)</f>
        <v>Чугайнов Юрий Алексеевич 
Электромонтер дневной 2 года</v>
      </c>
      <c r="E164" s="7" t="str">
        <f>[2]Общая!M153</f>
        <v>первичная</v>
      </c>
      <c r="F164" s="7" t="str">
        <f>[2]Общая!R153</f>
        <v>II до 1000 В</v>
      </c>
      <c r="G164" s="7" t="str">
        <f>[2]Общая!N153</f>
        <v>ремонтный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 "ХИЛЛ-СЕРВИС"</v>
      </c>
      <c r="D165" s="6" t="str">
        <f>CONCATENATE([2]Общая!G154," ",[2]Общая!H154," ",[2]Общая!I154," 
", [2]Общая!K154," ",[2]Общая!L154)</f>
        <v>Исаев Ярослав Анатольевич 
Управляющий Апарт-комплекса 2 года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 "ХИЛЛ-СЕРВИС"</v>
      </c>
      <c r="D166" s="6" t="str">
        <f>CONCATENATE([2]Общая!G155," ",[2]Общая!H155," ",[2]Общая!I155," 
", [2]Общая!K155," ",[2]Общая!L155)</f>
        <v>Ишманов Вадим Александрович 
Техник-дежурный 2 года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ремонтный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>ООО  "ХИЛЛ-СЕРВИС"</v>
      </c>
      <c r="D167" s="6" t="str">
        <f>CONCATENATE([2]Общая!G156," ",[2]Общая!H156," ",[2]Общая!I156," 
", [2]Общая!K156," ",[2]Общая!L156)</f>
        <v>Крупицына Елена Александровна 
Инженер-диспетчер 2 года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 "ХИЛЛ-СЕРВИС"</v>
      </c>
      <c r="D168" s="6" t="str">
        <f>CONCATENATE([2]Общая!G157," ",[2]Общая!H157," ",[2]Общая!I157," 
", [2]Общая!K157," ",[2]Общая!L157)</f>
        <v>Кушнир Сергей Георгиевич 
Техник дежурный 2 года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 "ХИЛЛ-СЕРВИС"</v>
      </c>
      <c r="D169" s="6" t="str">
        <f>CONCATENATE([2]Общая!G158," ",[2]Общая!H158," ",[2]Общая!I158," 
", [2]Общая!K158," ",[2]Общая!L158)</f>
        <v>Петров Евгений Алексеевич 
Техник дежурный 2 года</v>
      </c>
      <c r="E169" s="7" t="str">
        <f>[2]Общая!M158</f>
        <v>первичная</v>
      </c>
      <c r="F169" s="7" t="str">
        <f>[2]Общая!R158</f>
        <v>II до 1000 В</v>
      </c>
      <c r="G169" s="7" t="str">
        <f>[2]Общая!N158</f>
        <v>ремонтный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 "ХИЛЛ-СЕРВИС"</v>
      </c>
      <c r="D170" s="6" t="str">
        <f>CONCATENATE([2]Общая!G159," ",[2]Общая!H159," ",[2]Общая!I159," 
", [2]Общая!K159," ",[2]Общая!L159)</f>
        <v>Пискарев Алексей Иванович 
Техник дневной 2 года</v>
      </c>
      <c r="E170" s="7" t="str">
        <f>[2]Общая!M159</f>
        <v>первичная</v>
      </c>
      <c r="F170" s="7" t="str">
        <f>[2]Общая!R159</f>
        <v>II до 1000 В</v>
      </c>
      <c r="G170" s="7" t="str">
        <f>[2]Общая!N159</f>
        <v>ремонтный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 "ХИЛЛ-СЕРВИС"</v>
      </c>
      <c r="D171" s="6" t="str">
        <f>CONCATENATE([2]Общая!G160," ",[2]Общая!H160," ",[2]Общая!I160," 
", [2]Общая!K160," ",[2]Общая!L160)</f>
        <v>Стрепетова Татьяна Федоровна 
Инженер-диспетчер 2 года</v>
      </c>
      <c r="E171" s="7" t="str">
        <f>[2]Общая!M160</f>
        <v>первичная</v>
      </c>
      <c r="F171" s="7" t="str">
        <f>[2]Общая!R160</f>
        <v>II до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 "ХИЛЛ-СЕРВИС"</v>
      </c>
      <c r="D172" s="6" t="str">
        <f>CONCATENATE([2]Общая!G161," ",[2]Общая!H161," ",[2]Общая!I161," 
", [2]Общая!K161," ",[2]Общая!L161)</f>
        <v>Чебутаев Евгений Константинович 
Техник-дежурный 2 года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ремонтный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 "ХИЛЛ-СЕРВИС"</v>
      </c>
      <c r="D173" s="6" t="str">
        <f>CONCATENATE([2]Общая!G162," ",[2]Общая!H162," ",[2]Общая!I162," 
", [2]Общая!K162," ",[2]Общая!L162)</f>
        <v>Ершов  Александр Сергеевич 
Инженен ВиК 3 месяца</v>
      </c>
      <c r="E173" s="7" t="str">
        <f>[2]Общая!M162</f>
        <v>первичная</v>
      </c>
      <c r="F173" s="7" t="str">
        <f>[2]Общая!R162</f>
        <v>II до 1000 В</v>
      </c>
      <c r="G173" s="7" t="str">
        <f>[2]Общая!N162</f>
        <v>ремонтный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«Мясной Мармелад»</v>
      </c>
      <c r="D174" s="6" t="str">
        <f>CONCATENATE([2]Общая!G163," ",[2]Общая!H163," ",[2]Общая!I163," 
", [2]Общая!K163," ",[2]Общая!L163)</f>
        <v>Шанин Валерий Михайлович 
Начальник производства 12мес</v>
      </c>
      <c r="E174" s="7" t="str">
        <f>[2]Общая!M163</f>
        <v>первичная</v>
      </c>
      <c r="F174" s="7" t="str">
        <f>[2]Общая!R163</f>
        <v>II до 1000В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«Мясной Мармелад»</v>
      </c>
      <c r="D175" s="6" t="str">
        <f>CONCATENATE([2]Общая!G164," ",[2]Общая!H164," ",[2]Общая!I164," 
", [2]Общая!K164," ",[2]Общая!L164)</f>
        <v>Фадюнин Алексей Владимирович 
Техник по эксплуатации и ремонту оборудования 12мес</v>
      </c>
      <c r="E175" s="7" t="str">
        <f>[2]Общая!M164</f>
        <v>первичная</v>
      </c>
      <c r="F175" s="7" t="str">
        <f>[2]Общая!R164</f>
        <v>II до 1000В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«Мясной Мармелад»</v>
      </c>
      <c r="D176" s="6" t="str">
        <f>CONCATENATE([2]Общая!G165," ",[2]Общая!H165," ",[2]Общая!I165," 
", [2]Общая!K165," ",[2]Общая!L165)</f>
        <v>Винокуров Артем Михайлович 
Техник по эксплуатации и ремонту оборудования 12мес</v>
      </c>
      <c r="E176" s="7" t="str">
        <f>[2]Общая!M165</f>
        <v>первичная</v>
      </c>
      <c r="F176" s="7" t="str">
        <f>[2]Общая!R165</f>
        <v>II до 1000В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«Мясной Мармелад»</v>
      </c>
      <c r="D177" s="6" t="str">
        <f>CONCATENATE([2]Общая!G166," ",[2]Общая!H166," ",[2]Общая!I166," 
", [2]Общая!K166," ",[2]Общая!L166)</f>
        <v>Иванов Роман Петрович 
Механик по ремонту транспорта 12мес</v>
      </c>
      <c r="E177" s="7" t="str">
        <f>[2]Общая!M166</f>
        <v>первичная</v>
      </c>
      <c r="F177" s="7" t="str">
        <f>[2]Общая!R166</f>
        <v>II до 1000В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"УК ЖК ДИВНОЕ"</v>
      </c>
      <c r="D178" s="6" t="str">
        <f>CONCATENATE([2]Общая!G167," ",[2]Общая!H167," ",[2]Общая!I167," 
", [2]Общая!K167," ",[2]Общая!L167)</f>
        <v>Дубов Юрий Анатольевич 
Электромонтер дневной 2 года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ремонтный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"УК ЖК ДИВНОЕ"</v>
      </c>
      <c r="D179" s="6" t="str">
        <f>CONCATENATE([2]Общая!G168," ",[2]Общая!H168," ",[2]Общая!I168," 
", [2]Общая!K168," ",[2]Общая!L168)</f>
        <v>Кочев Михаил Геннадьевич 
Электромонтер дневной 1 год</v>
      </c>
      <c r="E179" s="7" t="str">
        <f>[2]Общая!M168</f>
        <v>первичная</v>
      </c>
      <c r="F179" s="7" t="str">
        <f>[2]Общая!R168</f>
        <v>II до 1000 В</v>
      </c>
      <c r="G179" s="7" t="str">
        <f>[2]Общая!N168</f>
        <v>ремонтный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ООО "БЕТОН ТРАНС СЕРВИС"</v>
      </c>
      <c r="D180" s="6" t="str">
        <f>CONCATENATE([2]Общая!G169," ",[2]Общая!H169," ",[2]Общая!I169," 
", [2]Общая!K169," ",[2]Общая!L169)</f>
        <v>Кауров Алексей Владимирович 
Механик 3года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ремонтный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ООО"БЕТОН ТРАНС СЕРВИС"</v>
      </c>
      <c r="D181" s="6" t="str">
        <f>CONCATENATE([2]Общая!G170," ",[2]Общая!H170," ",[2]Общая!I170," 
", [2]Общая!K170," ",[2]Общая!L170)</f>
        <v>Гурылин Алексей Игорееевича 
Электромонтер 1 год</v>
      </c>
      <c r="E181" s="7" t="str">
        <f>[2]Общая!M170</f>
        <v>первичная</v>
      </c>
      <c r="F181" s="7" t="str">
        <f>[2]Общая!R170</f>
        <v>II до 1000 В</v>
      </c>
      <c r="G181" s="7" t="str">
        <f>[2]Общая!N170</f>
        <v>ремонтный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85.5" customHeight="1" x14ac:dyDescent="0.25">
      <c r="B182" s="2">
        <v>168</v>
      </c>
      <c r="C182" s="16" t="str">
        <f>[2]Общая!E171</f>
        <v>ООО "Фольманн"</v>
      </c>
      <c r="D182" s="6" t="str">
        <f>CONCATENATE([2]Общая!G171," ",[2]Общая!H171," ",[2]Общая!I171," 
", [2]Общая!K171," ",[2]Общая!L171)</f>
        <v>Жарков  Игорь  Владимирович 
Заместитель энергетика 1 год</v>
      </c>
      <c r="E182" s="7" t="str">
        <f>[2]Общая!M171</f>
        <v>очередная</v>
      </c>
      <c r="F182" s="7" t="str">
        <f>[2]Общая!R171</f>
        <v>V до и выше 1000В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85.5" customHeight="1" x14ac:dyDescent="0.25">
      <c r="B183" s="2">
        <v>169</v>
      </c>
      <c r="C183" s="16" t="str">
        <f>[2]Общая!E172</f>
        <v>МБУ ДО Центр "Развитие"</v>
      </c>
      <c r="D183" s="6" t="str">
        <f>CONCATENATE([2]Общая!G172," ",[2]Общая!H172," ",[2]Общая!I172," 
", [2]Общая!K172," ",[2]Общая!L172)</f>
        <v>Мельник Эльвира Николаевна 
Заместитель диреткора по безопасности 4 мес.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АО "Наро-Фоминский хладокомбинат"</v>
      </c>
      <c r="D184" s="6" t="str">
        <f>CONCATENATE([2]Общая!G173," ",[2]Общая!H173," ",[2]Общая!I173," 
", [2]Общая!K173," ",[2]Общая!L173)</f>
        <v>Кичин Валерий Владимирович 
Начальник цеха электроснабжения 4 месяца</v>
      </c>
      <c r="E184" s="7" t="str">
        <f>[2]Общая!M173</f>
        <v>очередная</v>
      </c>
      <c r="F184" s="7" t="str">
        <f>[2]Общая!R173</f>
        <v>III до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ТСЖ "ЗВЕРЕВА 4"</v>
      </c>
      <c r="D185" s="6" t="str">
        <f>CONCATENATE([2]Общая!G174," ",[2]Общая!H174," ",[2]Общая!I174," 
", [2]Общая!K174," ",[2]Общая!L174)</f>
        <v xml:space="preserve">Олейник  Андрей  Игоревич 
Управляющий 2 года </v>
      </c>
      <c r="E185" s="7" t="str">
        <f>[2]Общая!M174</f>
        <v>первичная</v>
      </c>
      <c r="F185" s="7" t="str">
        <f>[2]Общая!R174</f>
        <v>II До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"Аэрофлот Техникс"</v>
      </c>
      <c r="D186" s="6" t="str">
        <f>CONCATENATE([2]Общая!G175," ",[2]Общая!H175," ",[2]Общая!I175," 
", [2]Общая!K175," ",[2]Общая!L175)</f>
        <v>Бобров Дмитрий Владимирович 
Главный энергетик 4мес</v>
      </c>
      <c r="E186" s="7" t="str">
        <f>[2]Общая!M175</f>
        <v>первичная</v>
      </c>
      <c r="F186" s="7"/>
      <c r="G186" s="7" t="str">
        <f>[2]Общая!N175</f>
        <v>административно-технический персонал</v>
      </c>
      <c r="H186" s="15" t="str">
        <f>[2]Общая!S175</f>
        <v>ПТЭТЭ</v>
      </c>
      <c r="I186" s="8">
        <f>[2]Общая!V175</f>
        <v>0.58333333333333304</v>
      </c>
    </row>
    <row r="187" spans="2:9" s="3" customFormat="1" ht="105" customHeight="1" x14ac:dyDescent="0.25">
      <c r="B187" s="2">
        <v>173</v>
      </c>
      <c r="C187" s="16" t="str">
        <f>[2]Общая!E176</f>
        <v>ООО "Аэрофлот Техникс"</v>
      </c>
      <c r="D187" s="6" t="str">
        <f>CONCATENATE([2]Общая!G176," ",[2]Общая!H176," ",[2]Общая!I176," 
", [2]Общая!K176," ",[2]Общая!L176)</f>
        <v>Пылаев Олег Александрович 
Руководитель группы АХО 5 лет</v>
      </c>
      <c r="E187" s="7" t="str">
        <f>[2]Общая!M176</f>
        <v>внеочередная</v>
      </c>
      <c r="F187" s="7"/>
      <c r="G187" s="7" t="str">
        <f>[2]Общая!N176</f>
        <v>административно-технический персонал</v>
      </c>
      <c r="H187" s="15" t="str">
        <f>[2]Общая!S176</f>
        <v>ПТЭТЭ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"Аэрофлот Техникс"</v>
      </c>
      <c r="D188" s="6" t="str">
        <f>CONCATENATE([2]Общая!G177," ",[2]Общая!H177," ",[2]Общая!I177," 
", [2]Общая!K177," ",[2]Общая!L177)</f>
        <v>Трофимов Валентин Александрович 
Руководитель группы эксплуатации зданий и сооружений 2мес</v>
      </c>
      <c r="E188" s="7" t="str">
        <f>[2]Общая!M177</f>
        <v>внеочередная</v>
      </c>
      <c r="F188" s="7"/>
      <c r="G188" s="7" t="str">
        <f>[2]Общая!N177</f>
        <v>административно-технический персонал</v>
      </c>
      <c r="H188" s="15" t="str">
        <f>[2]Общая!S177</f>
        <v>ПТЭТЭ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6" t="str">
        <f>[2]Общая!E178</f>
        <v>ООО "Аэрофлот Техникс"</v>
      </c>
      <c r="D189" s="6" t="str">
        <f>CONCATENATE([2]Общая!G178," ",[2]Общая!H178," ",[2]Общая!I178," 
", [2]Общая!K178," ",[2]Общая!L178)</f>
        <v>Бирюков Игорь Олегович 
Инженер по эксплуатации и ремонту зданий и сооружений 12 лет</v>
      </c>
      <c r="E189" s="7" t="str">
        <f>[2]Общая!M178</f>
        <v>внеочередная</v>
      </c>
      <c r="F189" s="7"/>
      <c r="G189" s="7" t="str">
        <f>[2]Общая!N178</f>
        <v>административно-технический персонал</v>
      </c>
      <c r="H189" s="15" t="str">
        <f>[2]Общая!S178</f>
        <v>ПТЭТЭ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ООО "Аэрофлот Техникс"</v>
      </c>
      <c r="D190" s="6" t="str">
        <f>CONCATENATE([2]Общая!G179," ",[2]Общая!H179," ",[2]Общая!I179," 
", [2]Общая!K179," ",[2]Общая!L179)</f>
        <v>Вагапов Равиль Рафаильевич 
Инженер - электрик 0 мес</v>
      </c>
      <c r="E190" s="7" t="str">
        <f>[2]Общая!M179</f>
        <v>первичная</v>
      </c>
      <c r="F190" s="7"/>
      <c r="G190" s="7" t="str">
        <f>[2]Общая!N179</f>
        <v>административно-технический персонал</v>
      </c>
      <c r="H190" s="15" t="str">
        <f>[2]Общая!S179</f>
        <v>ПТЭТЭ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ЗАО "Арал Плюс"</v>
      </c>
      <c r="D191" s="6" t="str">
        <f>CONCATENATE([2]Общая!G180," ",[2]Общая!H180," ",[2]Общая!I180," 
", [2]Общая!K180," ",[2]Общая!L180)</f>
        <v>Григорьев Артур Иванович 
Главный энергетик 6 лет 2 месяца</v>
      </c>
      <c r="E191" s="7" t="str">
        <f>[2]Общая!M180</f>
        <v>внеочередная</v>
      </c>
      <c r="F191" s="7" t="str">
        <f>[2]Общая!R180</f>
        <v>V до 1000 В и выше</v>
      </c>
      <c r="G191" s="7" t="str">
        <f>[2]Общая!N180</f>
        <v>административно-технический персонал  с правом проведения испытаний оборудования повышенным напряжением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Сергиево-Посадский филиал ООО "Газпром теплоэнерго МО"</v>
      </c>
      <c r="D192" s="6" t="str">
        <f>CONCATENATE([2]Общая!G181," ",[2]Общая!H181," ",[2]Общая!I181," 
", [2]Общая!K181," ",[2]Общая!L181)</f>
        <v>Титов Дмитрий Васильевич 
Главный инженер  2 г.5 мес.</v>
      </c>
      <c r="E192" s="7" t="str">
        <f>[2]Общая!M181</f>
        <v>очередная</v>
      </c>
      <c r="F192" s="7"/>
      <c r="G192" s="7" t="str">
        <f>[2]Общая!N181</f>
        <v>административно-технический персонал</v>
      </c>
      <c r="H192" s="15" t="str">
        <f>[2]Общая!S181</f>
        <v>ПТЭТЭ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Сергиево-Посадский филиал ООО "Газпром теплоэнерго МО"</v>
      </c>
      <c r="D193" s="6" t="str">
        <f>CONCATENATE([2]Общая!G182," ",[2]Общая!H182," ",[2]Общая!I182," 
", [2]Общая!K182," ",[2]Общая!L182)</f>
        <v>Рогачов    Валентин    Юрьевич 
Заместитель главного инженера филиала  2 г.5 мес.</v>
      </c>
      <c r="E193" s="7" t="str">
        <f>[2]Общая!M182</f>
        <v>очередная</v>
      </c>
      <c r="F193" s="7"/>
      <c r="G193" s="7" t="str">
        <f>[2]Общая!N182</f>
        <v>административно-технический персонал</v>
      </c>
      <c r="H193" s="15" t="str">
        <f>[2]Общая!S182</f>
        <v>ПТЭТЭ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Сергиево-Посадский филиал ООО "Газпром теплоэнерго МО"</v>
      </c>
      <c r="D194" s="6" t="str">
        <f>CONCATENATE([2]Общая!G183," ",[2]Общая!H183," ",[2]Общая!I183," 
", [2]Общая!K183," ",[2]Общая!L183)</f>
        <v>Бурынин  Антон Сергеевич 
Начальник участка    2 г.5 мес.</v>
      </c>
      <c r="E194" s="7" t="str">
        <f>[2]Общая!M183</f>
        <v>очередная</v>
      </c>
      <c r="F194" s="7"/>
      <c r="G194" s="7" t="str">
        <f>[2]Общая!N183</f>
        <v>административно-технический персонал</v>
      </c>
      <c r="H194" s="15" t="str">
        <f>[2]Общая!S183</f>
        <v>ПТЭТЭ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Сергиево-Посадский филиал ООО "Газпром теплоэнерго МО"</v>
      </c>
      <c r="D195" s="6" t="str">
        <f>CONCATENATE([2]Общая!G184," ",[2]Общая!H184," ",[2]Общая!I184," 
", [2]Общая!K184," ",[2]Общая!L184)</f>
        <v>Косов Владимир  Викторович 
Начальник котельной  2 г.5 мес.</v>
      </c>
      <c r="E195" s="7" t="str">
        <f>[2]Общая!M184</f>
        <v>очередная</v>
      </c>
      <c r="F195" s="7"/>
      <c r="G195" s="7" t="str">
        <f>[2]Общая!N184</f>
        <v>административно-технический персонал</v>
      </c>
      <c r="H195" s="15" t="str">
        <f>[2]Общая!S184</f>
        <v>ПТЭТЭ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Сергиево-Посадский филиал ООО "Газпром теплоэнерго МО"</v>
      </c>
      <c r="D196" s="6" t="str">
        <f>CONCATENATE([2]Общая!G185," ",[2]Общая!H185," ",[2]Общая!I185," 
", [2]Общая!K185," ",[2]Общая!L185)</f>
        <v>Максимов Евгений Васильевич 
Начальник участка    2 г.5 мес.</v>
      </c>
      <c r="E196" s="7" t="str">
        <f>[2]Общая!M185</f>
        <v>очередная</v>
      </c>
      <c r="F196" s="7"/>
      <c r="G196" s="7" t="str">
        <f>[2]Общая!N185</f>
        <v>административно-технический персонал</v>
      </c>
      <c r="H196" s="15" t="str">
        <f>[2]Общая!S185</f>
        <v>ПТЭТЭ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Сергиево-Посадский филиал ООО "Газпром теплоэнерго МО"</v>
      </c>
      <c r="D197" s="6" t="str">
        <f>CONCATENATE([2]Общая!G186," ",[2]Общая!H186," ",[2]Общая!I186," 
", [2]Общая!K186," ",[2]Общая!L186)</f>
        <v>Дворников Роман Михайлович 
Начальник котельной    2 г.5 мес.</v>
      </c>
      <c r="E197" s="7" t="str">
        <f>[2]Общая!M186</f>
        <v>очередная</v>
      </c>
      <c r="F197" s="7"/>
      <c r="G197" s="7" t="str">
        <f>[2]Общая!N186</f>
        <v>административно-технический персонал</v>
      </c>
      <c r="H197" s="15" t="str">
        <f>[2]Общая!S186</f>
        <v>ПТЭТЭ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Сергиево-Посадский филиал ООО "Газпром теплоэнерго МО"</v>
      </c>
      <c r="D198" s="6" t="str">
        <f>CONCATENATE([2]Общая!G187," ",[2]Общая!H187," ",[2]Общая!I187," 
", [2]Общая!K187," ",[2]Общая!L187)</f>
        <v>Петрунь  Владимир  Владимирович 
Начальник котельной    2 г.5 мес.</v>
      </c>
      <c r="E198" s="7" t="str">
        <f>[2]Общая!M187</f>
        <v>очередная</v>
      </c>
      <c r="F198" s="7"/>
      <c r="G198" s="7" t="str">
        <f>[2]Общая!N187</f>
        <v>административно-технический персонал</v>
      </c>
      <c r="H198" s="15" t="str">
        <f>[2]Общая!S187</f>
        <v>ПТЭТЭ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Сергиево-Посадский филиал ООО "Газпром теплоэнерго МО"</v>
      </c>
      <c r="D199" s="6" t="str">
        <f>CONCATENATE([2]Общая!G188," ",[2]Общая!H188," ",[2]Общая!I188," 
", [2]Общая!K188," ",[2]Общая!L188)</f>
        <v>Симаков  Сергей  Геннадьевич 
Начальник котельной  2 г.5 мес.</v>
      </c>
      <c r="E199" s="7" t="str">
        <f>[2]Общая!M188</f>
        <v>первичная</v>
      </c>
      <c r="F199" s="7"/>
      <c r="G199" s="7" t="str">
        <f>[2]Общая!N188</f>
        <v>административно-технический персонал</v>
      </c>
      <c r="H199" s="15" t="str">
        <f>[2]Общая!S188</f>
        <v>ПТЭТЭ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Сергиево-Посадский филиал ООО "Газпром теплоэнерго МО"</v>
      </c>
      <c r="D200" s="6" t="str">
        <f>CONCATENATE([2]Общая!G189," ",[2]Общая!H189," ",[2]Общая!I189," 
", [2]Общая!K189," ",[2]Общая!L189)</f>
        <v>Филяев  Анатолий  Николаевич 
Начальник участка    2 г.2 мес.</v>
      </c>
      <c r="E200" s="7" t="str">
        <f>[2]Общая!M189</f>
        <v>первичная</v>
      </c>
      <c r="F200" s="7"/>
      <c r="G200" s="7" t="str">
        <f>[2]Общая!N189</f>
        <v>административно-технический персонал</v>
      </c>
      <c r="H200" s="15" t="str">
        <f>[2]Общая!S189</f>
        <v>ПТЭТЭ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Сергиево-Посадский филиал ООО "Газпром теплоэнерго МО"</v>
      </c>
      <c r="D201" s="6" t="str">
        <f>CONCATENATE([2]Общая!G190," ",[2]Общая!H190," ",[2]Общая!I190," 
", [2]Общая!K190," ",[2]Общая!L190)</f>
        <v>Давыдов Олег Викторович 
Начальник котельной  2 г.5 мес.</v>
      </c>
      <c r="E201" s="7" t="str">
        <f>[2]Общая!M190</f>
        <v>первичная</v>
      </c>
      <c r="F201" s="7"/>
      <c r="G201" s="7" t="str">
        <f>[2]Общая!N190</f>
        <v>административно-технический персонал</v>
      </c>
      <c r="H201" s="15" t="str">
        <f>[2]Общая!S190</f>
        <v>ПТЭТЭ</v>
      </c>
      <c r="I201" s="8">
        <f>[2]Общая!V190</f>
        <v>0.60416666666666696</v>
      </c>
    </row>
    <row r="202" spans="2:9" s="3" customFormat="1" ht="99" customHeight="1" x14ac:dyDescent="0.25">
      <c r="B202" s="2">
        <v>188</v>
      </c>
      <c r="C202" s="16" t="str">
        <f>[2]Общая!E191</f>
        <v>Сергиево-Посадский филиал ООО "Газпром теплоэнерго МО"</v>
      </c>
      <c r="D202" s="6" t="str">
        <f>CONCATENATE([2]Общая!G191," ",[2]Общая!H191," ",[2]Общая!I191," 
", [2]Общая!K191," ",[2]Общая!L191)</f>
        <v>Андрианов Владимир  Николаевич 
Главный энергетик 2г.5 мес.</v>
      </c>
      <c r="E202" s="7" t="str">
        <f>[2]Общая!M191</f>
        <v>первичная</v>
      </c>
      <c r="F202" s="7"/>
      <c r="G202" s="7" t="str">
        <f>[2]Общая!N191</f>
        <v>административно-технический персонал</v>
      </c>
      <c r="H202" s="15" t="str">
        <f>[2]Общая!S191</f>
        <v>ПТЭТЭ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6" t="str">
        <f>[2]Общая!E192</f>
        <v>Сергиево-Посадский филиал ООО "Газпром теплоэнерго МО"</v>
      </c>
      <c r="D203" s="6" t="str">
        <f>CONCATENATE([2]Общая!G192," ",[2]Общая!H192," ",[2]Общая!I192," 
", [2]Общая!K192," ",[2]Общая!L192)</f>
        <v>Шапоров Иван Васильевич 
Начальник котельной 2 г.5 мес.</v>
      </c>
      <c r="E203" s="7" t="str">
        <f>[2]Общая!M192</f>
        <v>первичная</v>
      </c>
      <c r="F203" s="7"/>
      <c r="G203" s="7" t="str">
        <f>[2]Общая!N192</f>
        <v>административно-технический персонал</v>
      </c>
      <c r="H203" s="15" t="str">
        <f>[2]Общая!S192</f>
        <v>ПТЭТЭ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6" t="str">
        <f>[2]Общая!E193</f>
        <v>Сергиево-Посадский филиал ООО "Газпром теплоэнерго МО"</v>
      </c>
      <c r="D204" s="6" t="str">
        <f>CONCATENATE([2]Общая!G193," ",[2]Общая!H193," ",[2]Общая!I193," 
", [2]Общая!K193," ",[2]Общая!L193)</f>
        <v>Мясников Анатолий  Сергеевич 
Начальник котельной 2г.5 мес.</v>
      </c>
      <c r="E204" s="7" t="str">
        <f>[2]Общая!M193</f>
        <v>первичная</v>
      </c>
      <c r="F204" s="7"/>
      <c r="G204" s="7" t="str">
        <f>[2]Общая!N193</f>
        <v>административно-технический персонал</v>
      </c>
      <c r="H204" s="15" t="str">
        <f>[2]Общая!S193</f>
        <v>ПТЭТЭ</v>
      </c>
      <c r="I204" s="8">
        <f>[2]Общая!V193</f>
        <v>0.60416666666666696</v>
      </c>
    </row>
    <row r="205" spans="2:9" s="3" customFormat="1" ht="88.5" customHeight="1" x14ac:dyDescent="0.25">
      <c r="B205" s="2">
        <v>191</v>
      </c>
      <c r="C205" s="16" t="str">
        <f>[2]Общая!E194</f>
        <v>Сергиево-Посадский филиал ООО "Газпром теплоэнерго МО"</v>
      </c>
      <c r="D205" s="6" t="str">
        <f>CONCATENATE([2]Общая!G194," ",[2]Общая!H194," ",[2]Общая!I194," 
", [2]Общая!K194," ",[2]Общая!L194)</f>
        <v>Чистяков Анатолий  Владимирович 
Мастер   3 г.5 мес.</v>
      </c>
      <c r="E205" s="7" t="str">
        <f>[2]Общая!M194</f>
        <v>первичная</v>
      </c>
      <c r="F205" s="7"/>
      <c r="G205" s="7" t="str">
        <f>[2]Общая!N194</f>
        <v>административно-технический персонал</v>
      </c>
      <c r="H205" s="15" t="str">
        <f>[2]Общая!S194</f>
        <v>ПТЭТЭ</v>
      </c>
      <c r="I205" s="8">
        <f>[2]Общая!V194</f>
        <v>0.60416666666666696</v>
      </c>
    </row>
    <row r="206" spans="2:9" s="3" customFormat="1" ht="93" customHeight="1" x14ac:dyDescent="0.25">
      <c r="B206" s="2">
        <v>192</v>
      </c>
      <c r="C206" s="16" t="str">
        <f>[2]Общая!E195</f>
        <v>Сергиево-Посадский филиал ООО "Газпром теплоэнерго МО"</v>
      </c>
      <c r="D206" s="6" t="str">
        <f>CONCATENATE([2]Общая!G195," ",[2]Общая!H195," ",[2]Общая!I195," 
", [2]Общая!K195," ",[2]Общая!L195)</f>
        <v>Черепенников Виктор Георгиевич 
Начальник котельной 2г.5 мес.</v>
      </c>
      <c r="E206" s="7" t="str">
        <f>[2]Общая!M195</f>
        <v>первичная</v>
      </c>
      <c r="F206" s="7"/>
      <c r="G206" s="7" t="str">
        <f>[2]Общая!N195</f>
        <v>административно-технический персонал</v>
      </c>
      <c r="H206" s="15" t="str">
        <f>[2]Общая!S195</f>
        <v>ПТЭТЭ</v>
      </c>
      <c r="I206" s="8">
        <f>[2]Общая!V195</f>
        <v>0.60416666666666696</v>
      </c>
    </row>
    <row r="207" spans="2:9" s="3" customFormat="1" ht="91.5" customHeight="1" x14ac:dyDescent="0.25">
      <c r="B207" s="2">
        <v>193</v>
      </c>
      <c r="C207" s="16" t="str">
        <f>[2]Общая!E196</f>
        <v>Сергиево-Посадский филиал ООО "Газпром теплоэнерго МО"</v>
      </c>
      <c r="D207" s="6" t="str">
        <f>CONCATENATE([2]Общая!G196," ",[2]Общая!H196," ",[2]Общая!I196," 
", [2]Общая!K196," ",[2]Общая!L196)</f>
        <v>Прокофьев Сергей  Николаевич 
Начальник котельной 4 мес.</v>
      </c>
      <c r="E207" s="7" t="str">
        <f>[2]Общая!M196</f>
        <v>первичная</v>
      </c>
      <c r="F207" s="7"/>
      <c r="G207" s="7" t="str">
        <f>[2]Общая!N196</f>
        <v>руководитель структурного подразделения</v>
      </c>
      <c r="H207" s="15" t="str">
        <f>[2]Общая!S196</f>
        <v>ПТЭТЭ</v>
      </c>
      <c r="I207" s="8">
        <f>[2]Общая!V196</f>
        <v>0.60416666666666696</v>
      </c>
    </row>
    <row r="208" spans="2:9" s="3" customFormat="1" ht="97.5" customHeight="1" x14ac:dyDescent="0.25">
      <c r="B208" s="2">
        <v>194</v>
      </c>
      <c r="C208" s="16" t="str">
        <f>[2]Общая!E197</f>
        <v>ООО «ШИВА»</v>
      </c>
      <c r="D208" s="6" t="str">
        <f>CONCATENATE([2]Общая!G197," ",[2]Общая!H197," ",[2]Общая!I197," 
", [2]Общая!K197," ",[2]Общая!L197)</f>
        <v>Казаринов  Артем  Андреевич 
 Энергетик 5 мес.</v>
      </c>
      <c r="E208" s="7" t="str">
        <f>[2]Общая!M197</f>
        <v>внеочередная</v>
      </c>
      <c r="F208" s="7" t="str">
        <f>[2]Общая!R197</f>
        <v>III до 1000В</v>
      </c>
      <c r="G208" s="7" t="str">
        <f>[2]Общая!N197</f>
        <v>административно-технический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109.5" customHeight="1" x14ac:dyDescent="0.25">
      <c r="B209" s="2">
        <v>195</v>
      </c>
      <c r="C209" s="16" t="str">
        <f>[2]Общая!E198</f>
        <v>ООО "Столярная мастерская Пшеничного"</v>
      </c>
      <c r="D209" s="6" t="str">
        <f>CONCATENATE([2]Общая!G198," ",[2]Общая!H198," ",[2]Общая!I198," 
", [2]Общая!K198," ",[2]Общая!L198)</f>
        <v>Горюн  Елена Николаевна 
Начальник планово-диспетчерского отдела 6 мес</v>
      </c>
      <c r="E209" s="7" t="str">
        <f>[2]Общая!M198</f>
        <v>внеочередная</v>
      </c>
      <c r="F209" s="7" t="str">
        <f>[2]Общая!R198</f>
        <v>IV до 1000 В</v>
      </c>
      <c r="G209" s="7" t="str">
        <f>[2]Общая!N198</f>
        <v>административно-технический персонал</v>
      </c>
      <c r="H209" s="15" t="str">
        <f>[2]Общая!S198</f>
        <v>ПТЭЭПЭЭ</v>
      </c>
      <c r="I209" s="8">
        <f>[2]Общая!V198</f>
        <v>0.60416666666666696</v>
      </c>
    </row>
    <row r="210" spans="2:9" s="3" customFormat="1" ht="105" customHeight="1" x14ac:dyDescent="0.25">
      <c r="B210" s="2">
        <v>196</v>
      </c>
      <c r="C210" s="16" t="str">
        <f>[2]Общая!E199</f>
        <v>ООО "Столярная мастерская Пшеничного"</v>
      </c>
      <c r="D210" s="6" t="str">
        <f>CONCATENATE([2]Общая!G199," ",[2]Общая!H199," ",[2]Общая!I199," 
", [2]Общая!K199," ",[2]Общая!L199)</f>
        <v>Горюн  Владимир Петрович 
Заведующий хозяйством 10 мес</v>
      </c>
      <c r="E210" s="7" t="str">
        <f>[2]Общая!M199</f>
        <v>первичная</v>
      </c>
      <c r="F210" s="7" t="str">
        <f>[2]Общая!R199</f>
        <v>II до 1000 В</v>
      </c>
      <c r="G210" s="7" t="str">
        <f>[2]Общая!N199</f>
        <v>ремонтный персонал</v>
      </c>
      <c r="H210" s="15" t="str">
        <f>[2]Общая!S199</f>
        <v>ПТЭЭПЭЭ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6" t="str">
        <f>[2]Общая!E200</f>
        <v>ООО "ЭнергоСервис"</v>
      </c>
      <c r="D211" s="6" t="str">
        <f>CONCATENATE([2]Общая!G200," ",[2]Общая!H200," ",[2]Общая!I200," 
", [2]Общая!K200," ",[2]Общая!L200)</f>
        <v>Лебедев Алексей Николаевич 
Инженер – теплотехник 1 год</v>
      </c>
      <c r="E211" s="7" t="str">
        <f>[2]Общая!M200</f>
        <v>первичная</v>
      </c>
      <c r="F211" s="7"/>
      <c r="G211" s="7" t="str">
        <f>[2]Общая!N200</f>
        <v>административно-технический персонал</v>
      </c>
      <c r="H211" s="15" t="str">
        <f>[2]Общая!S200</f>
        <v>ПТЭТЭ</v>
      </c>
      <c r="I211" s="8">
        <f>[2]Общая!V200</f>
        <v>0.60416666666666696</v>
      </c>
    </row>
    <row r="212" spans="2:9" s="3" customFormat="1" ht="110.25" customHeight="1" x14ac:dyDescent="0.25">
      <c r="B212" s="2">
        <v>198</v>
      </c>
      <c r="C212" s="16" t="str">
        <f>[2]Общая!E201</f>
        <v>ИП Кудинов В.В.</v>
      </c>
      <c r="D212" s="6" t="str">
        <f>CONCATENATE([2]Общая!G201," ",[2]Общая!H201," ",[2]Общая!I201," 
", [2]Общая!K201," ",[2]Общая!L201)</f>
        <v>Кудинов Виктор Владимирович 
Индивидуальный предприниматель  1 год 8 мес.</v>
      </c>
      <c r="E212" s="7" t="str">
        <f>[2]Общая!M201</f>
        <v>очередная</v>
      </c>
      <c r="F212" s="7" t="str">
        <f>[2]Общая!R201</f>
        <v xml:space="preserve">III до 1000 В </v>
      </c>
      <c r="G212" s="7" t="str">
        <f>[2]Общая!N201</f>
        <v>административно-технический персонал</v>
      </c>
      <c r="H212" s="15" t="str">
        <f>[2]Общая!S201</f>
        <v>ПТЭЭПЭЭ</v>
      </c>
      <c r="I212" s="8">
        <f>[2]Общая!V201</f>
        <v>0.60416666666666696</v>
      </c>
    </row>
    <row r="213" spans="2:9" s="3" customFormat="1" ht="102.75" customHeight="1" x14ac:dyDescent="0.25">
      <c r="B213" s="2">
        <v>199</v>
      </c>
      <c r="C213" s="16" t="str">
        <f>[2]Общая!E202</f>
        <v>ООО "Фэктори ЛТД"</v>
      </c>
      <c r="D213" s="6" t="str">
        <f>CONCATENATE([2]Общая!G202," ",[2]Общая!H202," ",[2]Общая!I202," 
", [2]Общая!K202," ",[2]Общая!L202)</f>
        <v>Камаев  Сергей Васильевич 
Инженер 4 мес.</v>
      </c>
      <c r="E213" s="7" t="str">
        <f>[2]Общая!M202</f>
        <v>первичная</v>
      </c>
      <c r="F213" s="7" t="str">
        <f>[2]Общая!R202</f>
        <v xml:space="preserve">II до 1000 В </v>
      </c>
      <c r="G213" s="7" t="str">
        <f>[2]Общая!N202</f>
        <v>административно-технический персонал</v>
      </c>
      <c r="H213" s="15" t="str">
        <f>[2]Общая!S202</f>
        <v>ПТЭЭПЭЭ</v>
      </c>
      <c r="I213" s="8">
        <f>[2]Общая!V202</f>
        <v>0.60416666666666696</v>
      </c>
    </row>
    <row r="214" spans="2:9" s="3" customFormat="1" ht="96" customHeight="1" x14ac:dyDescent="0.25">
      <c r="B214" s="2">
        <v>200</v>
      </c>
      <c r="C214" s="16" t="str">
        <f>[2]Общая!E203</f>
        <v>ООО "Фэктори ЛТД"</v>
      </c>
      <c r="D214" s="6" t="str">
        <f>CONCATENATE([2]Общая!G203," ",[2]Общая!H203," ",[2]Общая!I203," 
", [2]Общая!K203," ",[2]Общая!L203)</f>
        <v>Селезнев  Сергей Александрович 
Генеральный директор 4 мес.</v>
      </c>
      <c r="E214" s="7" t="str">
        <f>[2]Общая!M203</f>
        <v>первичная</v>
      </c>
      <c r="F214" s="7" t="str">
        <f>[2]Общая!R203</f>
        <v xml:space="preserve">II до 1000 В 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0.60416666666666696</v>
      </c>
    </row>
    <row r="215" spans="2:9" ht="91.5" customHeight="1" x14ac:dyDescent="0.25">
      <c r="B215" s="2">
        <v>201</v>
      </c>
      <c r="C215" s="16" t="str">
        <f>[2]Общая!E204</f>
        <v>ООО "Фэктори ЛТД"</v>
      </c>
      <c r="D215" s="6" t="str">
        <f>CONCATENATE([2]Общая!G204," ",[2]Общая!H204," ",[2]Общая!I204," 
", [2]Общая!K204," ",[2]Общая!L204)</f>
        <v>Тиханский  Валерий Степанович 
Инженер 4 мес.</v>
      </c>
      <c r="E215" s="7" t="str">
        <f>[2]Общая!M204</f>
        <v>первичная</v>
      </c>
      <c r="F215" s="7" t="str">
        <f>[2]Общая!R204</f>
        <v xml:space="preserve">II до 1000 В 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0.60416666666666696</v>
      </c>
    </row>
    <row r="216" spans="2:9" ht="93" customHeight="1" x14ac:dyDescent="0.25">
      <c r="B216" s="2">
        <v>202</v>
      </c>
      <c r="C216" s="16" t="str">
        <f>[2]Общая!E205</f>
        <v>ООО "Ирком"</v>
      </c>
      <c r="D216" s="6" t="str">
        <f>CONCATENATE([2]Общая!G205," ",[2]Общая!H205," ",[2]Общая!I205," 
", [2]Общая!K205," ",[2]Общая!L205)</f>
        <v>Осипов Юрий Валерьевич 
Инженер 2 года 6 месяцев</v>
      </c>
      <c r="E216" s="7" t="str">
        <f>[2]Общая!M205</f>
        <v>первичная</v>
      </c>
      <c r="F216" s="7" t="str">
        <f>[2]Общая!R205</f>
        <v xml:space="preserve">II до 1000 В </v>
      </c>
      <c r="G216" s="7" t="str">
        <f>[2]Общая!N205</f>
        <v>административно-технический персонал</v>
      </c>
      <c r="H216" s="15" t="str">
        <f>[2]Общая!S205</f>
        <v>ПТЭЭПЭЭ</v>
      </c>
      <c r="I216" s="8">
        <f>[2]Общая!V205</f>
        <v>0.60416666666666696</v>
      </c>
    </row>
    <row r="217" spans="2:9" ht="75" customHeight="1" x14ac:dyDescent="0.25">
      <c r="B217" s="2">
        <v>203</v>
      </c>
      <c r="C217" s="16" t="str">
        <f>[2]Общая!E206</f>
        <v>ООО "С 7 Тренинг"</v>
      </c>
      <c r="D217" s="6" t="str">
        <f>CONCATENATE([2]Общая!G206," ",[2]Общая!H206," ",[2]Общая!I206," 
", [2]Общая!K206," ",[2]Общая!L206)</f>
        <v xml:space="preserve">Пермяков  Сергей  Алексеевич 
Ведущий инженер 2 года </v>
      </c>
      <c r="E217" s="7" t="str">
        <f>[2]Общая!M206</f>
        <v xml:space="preserve">очередная </v>
      </c>
      <c r="F217" s="7" t="str">
        <f>[2]Общая!R206</f>
        <v>III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ht="82.5" customHeight="1" x14ac:dyDescent="0.25">
      <c r="B218" s="2">
        <v>204</v>
      </c>
      <c r="C218" s="16" t="str">
        <f>[2]Общая!E207</f>
        <v>ООО "С 7 Тренинг"</v>
      </c>
      <c r="D218" s="6" t="str">
        <f>CONCATENATE([2]Общая!G207," ",[2]Общая!H207," ",[2]Общая!I207," 
", [2]Общая!K207," ",[2]Общая!L207)</f>
        <v xml:space="preserve">Чулков  Дмитрий  Валерьевич 
Старший инженер 4 года </v>
      </c>
      <c r="E218" s="7" t="str">
        <f>[2]Общая!M207</f>
        <v xml:space="preserve">очередная </v>
      </c>
      <c r="F218" s="7" t="str">
        <f>[2]Общая!R207</f>
        <v>III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ht="76.5" customHeight="1" x14ac:dyDescent="0.25">
      <c r="B219" s="2">
        <v>205</v>
      </c>
      <c r="C219" s="16" t="str">
        <f>[2]Общая!E208</f>
        <v>ООО "С 7 Тренинг"</v>
      </c>
      <c r="D219" s="6" t="str">
        <f>CONCATENATE([2]Общая!G208," ",[2]Общая!H208," ",[2]Общая!I208," 
", [2]Общая!K208," ",[2]Общая!L208)</f>
        <v>Латынцева  Зинаида  Олеговна 
Специалист по охране труда 3 года</v>
      </c>
      <c r="E219" s="7" t="str">
        <f>[2]Общая!M208</f>
        <v xml:space="preserve">очередная </v>
      </c>
      <c r="F219" s="7" t="str">
        <f>[2]Общая!R208</f>
        <v>IV До 1000 В</v>
      </c>
      <c r="G219" s="7" t="str">
        <f>[2]Общая!N208</f>
        <v xml:space="preserve"> специалист по охране труда, контролирующий электроустановки</v>
      </c>
      <c r="H219" s="15" t="str">
        <f>[2]Общая!S208</f>
        <v>ПТЭЭПЭЭ</v>
      </c>
      <c r="I219" s="8">
        <f>[2]Общая!V208</f>
        <v>0.60416666666666696</v>
      </c>
    </row>
    <row r="220" spans="2:9" ht="76.5" customHeight="1" x14ac:dyDescent="0.25">
      <c r="B220" s="2">
        <v>206</v>
      </c>
      <c r="C220" s="16" t="str">
        <f>[2]Общая!E209</f>
        <v>ООО "С 7 Тренинг"</v>
      </c>
      <c r="D220" s="6" t="str">
        <f>CONCATENATE([2]Общая!G209," ",[2]Общая!H209," ",[2]Общая!I209," 
", [2]Общая!K209," ",[2]Общая!L209)</f>
        <v>Марков  Дмитрий  Юрьевич 
Директор 3 года</v>
      </c>
      <c r="E220" s="7" t="str">
        <f>[2]Общая!M209</f>
        <v xml:space="preserve">очередная </v>
      </c>
      <c r="F220" s="7" t="str">
        <f>[2]Общая!R209</f>
        <v>IV До 1000 В</v>
      </c>
      <c r="G220" s="7" t="str">
        <f>[2]Общая!N209</f>
        <v>административно-технический персонал</v>
      </c>
      <c r="H220" s="15" t="str">
        <f>[2]Общая!S209</f>
        <v>ПТЭЭПЭЭ</v>
      </c>
      <c r="I220" s="8">
        <f>[2]Общая!V209</f>
        <v>0.60416666666666696</v>
      </c>
    </row>
    <row r="221" spans="2:9" ht="78" customHeight="1" x14ac:dyDescent="0.25">
      <c r="B221" s="2">
        <v>207</v>
      </c>
      <c r="C221" s="16" t="str">
        <f>[2]Общая!E210</f>
        <v>ООО "С 7 Тренинг"</v>
      </c>
      <c r="D221" s="6" t="str">
        <f>CONCATENATE([2]Общая!G210," ",[2]Общая!H210," ",[2]Общая!I210," 
", [2]Общая!K210," ",[2]Общая!L210)</f>
        <v xml:space="preserve">Усенков  Андрей  Анатольевич 
Начальник отдела 5 лет </v>
      </c>
      <c r="E221" s="7" t="str">
        <f>[2]Общая!M210</f>
        <v xml:space="preserve">очередная </v>
      </c>
      <c r="F221" s="7" t="str">
        <f>[2]Общая!R210</f>
        <v>IV До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ht="90.75" customHeight="1" x14ac:dyDescent="0.25">
      <c r="B222" s="2">
        <v>208</v>
      </c>
      <c r="C222" s="16" t="str">
        <f>[2]Общая!E211</f>
        <v>ООО "С 7 Тренинг"</v>
      </c>
      <c r="D222" s="6" t="str">
        <f>CONCATENATE([2]Общая!G211," ",[2]Общая!H211," ",[2]Общая!I211," 
", [2]Общая!K211," ",[2]Общая!L211)</f>
        <v xml:space="preserve">Волосов  Андрей  Николаевич 
Ведущий инженер по технической эксплуатации 4 года </v>
      </c>
      <c r="E222" s="7" t="str">
        <f>[2]Общая!M211</f>
        <v xml:space="preserve">очередная </v>
      </c>
      <c r="F222" s="7" t="str">
        <f>[2]Общая!R211</f>
        <v>IV До 1000 В</v>
      </c>
      <c r="G222" s="7" t="str">
        <f>[2]Общая!N211</f>
        <v>административно-технический персонал</v>
      </c>
      <c r="H222" s="15" t="str">
        <f>[2]Общая!S211</f>
        <v>ПТЭЭПЭЭ</v>
      </c>
      <c r="I222" s="8">
        <f>[2]Общая!V211</f>
        <v>0.60416666666666696</v>
      </c>
    </row>
    <row r="223" spans="2:9" ht="111.75" customHeight="1" x14ac:dyDescent="0.25">
      <c r="B223" s="2">
        <v>209</v>
      </c>
      <c r="C223" s="16" t="str">
        <f>[2]Общая!E212</f>
        <v>ООО "Экосервис"</v>
      </c>
      <c r="D223" s="6" t="str">
        <f>CONCATENATE([2]Общая!G212," ",[2]Общая!H212," ",[2]Общая!I212," 
", [2]Общая!K212," ",[2]Общая!L212)</f>
        <v>Лазутин Андрей Петрович 
Старший электромонтер по ремонту и обслуживанию электрооборудования 5 лет 7 мес.</v>
      </c>
      <c r="E223" s="7" t="str">
        <f>[2]Общая!M212</f>
        <v>внеочередная</v>
      </c>
      <c r="F223" s="7" t="str">
        <f>[2]Общая!R212</f>
        <v>III группа до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0.625</v>
      </c>
    </row>
    <row r="224" spans="2:9" ht="88.5" customHeight="1" x14ac:dyDescent="0.25">
      <c r="B224" s="2">
        <v>210</v>
      </c>
      <c r="C224" s="16" t="str">
        <f>[2]Общая!E213</f>
        <v>ООО "Экосервис"</v>
      </c>
      <c r="D224" s="6" t="str">
        <f>CONCATENATE([2]Общая!G213," ",[2]Общая!H213," ",[2]Общая!I213," 
", [2]Общая!K213," ",[2]Общая!L213)</f>
        <v>Пушков Сергей Владимирович 
Мастер 4 года 5 мес.</v>
      </c>
      <c r="E224" s="7" t="str">
        <f>[2]Общая!M213</f>
        <v>первичная</v>
      </c>
      <c r="F224" s="7" t="str">
        <f>[2]Общая!R213</f>
        <v>II группа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ht="113.25" customHeight="1" x14ac:dyDescent="0.25">
      <c r="B225" s="2">
        <v>211</v>
      </c>
      <c r="C225" s="16" t="str">
        <f>[2]Общая!E214</f>
        <v>ООО "Экосервис"</v>
      </c>
      <c r="D225" s="6" t="str">
        <f>CONCATENATE([2]Общая!G214," ",[2]Общая!H214," ",[2]Общая!I214," 
", [2]Общая!K214," ",[2]Общая!L214)</f>
        <v>Казак Василий Михайлович 
Электромонтер по ремонту и обслуживанию электрооборудования 2 года 2 мес.</v>
      </c>
      <c r="E225" s="7" t="str">
        <f>[2]Общая!M214</f>
        <v>внеочередная</v>
      </c>
      <c r="F225" s="7" t="str">
        <f>[2]Общая!R214</f>
        <v>III группа до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0.625</v>
      </c>
    </row>
    <row r="226" spans="2:9" ht="97.5" customHeight="1" x14ac:dyDescent="0.25">
      <c r="B226" s="2">
        <v>212</v>
      </c>
      <c r="C226" s="16" t="str">
        <f>[2]Общая!E215</f>
        <v>ООО "Леново (Восточная Европа/Азия)"</v>
      </c>
      <c r="D226" s="6" t="str">
        <f>CONCATENATE([2]Общая!G215," ",[2]Общая!H215," ",[2]Общая!I215," 
", [2]Общая!K215," ",[2]Общая!L215)</f>
        <v>Новикова Екатерина Геннадьевна 
Специалист по ОТ и ПБ 4 года</v>
      </c>
      <c r="E226" s="7" t="str">
        <f>[2]Общая!M215</f>
        <v>внеочередная</v>
      </c>
      <c r="F226" s="7" t="str">
        <f>[2]Общая!R215</f>
        <v>IV до 1000 В</v>
      </c>
      <c r="G226" s="7" t="str">
        <f>[2]Общая!N215</f>
        <v>административно-технический персонал</v>
      </c>
      <c r="H226" s="15" t="str">
        <f>[2]Общая!S215</f>
        <v>ПТЭЭПЭЭ</v>
      </c>
      <c r="I226" s="8">
        <f>[2]Общая!V215</f>
        <v>0.625</v>
      </c>
    </row>
    <row r="227" spans="2:9" ht="94.5" customHeight="1" x14ac:dyDescent="0.25">
      <c r="B227" s="2">
        <v>213</v>
      </c>
      <c r="C227" s="16" t="str">
        <f>[2]Общая!E216</f>
        <v>МУ "МФК "Триумф"</v>
      </c>
      <c r="D227" s="6" t="str">
        <f>CONCATENATE([2]Общая!G216," ",[2]Общая!H216," ",[2]Общая!I216," 
", [2]Общая!K216," ",[2]Общая!L216)</f>
        <v>Кудинов  Александр Иванович 
Главный инженер 18 лет</v>
      </c>
      <c r="E227" s="7" t="str">
        <f>[2]Общая!M216</f>
        <v>первичная</v>
      </c>
      <c r="F227" s="7" t="str">
        <f>[2]Общая!R216</f>
        <v>II гр, до 1000В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ht="90" customHeight="1" x14ac:dyDescent="0.25">
      <c r="B228" s="2">
        <v>214</v>
      </c>
      <c r="C228" s="16" t="str">
        <f>[2]Общая!E217</f>
        <v>МУ "МФК "Триумф"</v>
      </c>
      <c r="D228" s="6" t="str">
        <f>CONCATENATE([2]Общая!G217," ",[2]Общая!H217," ",[2]Общая!I217," 
", [2]Общая!K217," ",[2]Общая!L217)</f>
        <v>Каргальцев  Владимир Валерьевич 
Ведущий инженер КИПиА 2 года</v>
      </c>
      <c r="E228" s="7" t="str">
        <f>[2]Общая!M217</f>
        <v>первичная</v>
      </c>
      <c r="F228" s="7" t="str">
        <f>[2]Общая!R217</f>
        <v>II гр, до 1000В</v>
      </c>
      <c r="G228" s="7" t="str">
        <f>[2]Общая!N217</f>
        <v>административно-технический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ht="96" customHeight="1" x14ac:dyDescent="0.25">
      <c r="B229" s="2">
        <v>215</v>
      </c>
      <c r="C229" s="16" t="str">
        <f>[2]Общая!E218</f>
        <v>МУ "МФК "Триумф"</v>
      </c>
      <c r="D229" s="6" t="str">
        <f>CONCATENATE([2]Общая!G218," ",[2]Общая!H218," ",[2]Общая!I218," 
", [2]Общая!K218," ",[2]Общая!L218)</f>
        <v>Калюжный  Алексей Николаевич 
Ведущий инженер 4 года</v>
      </c>
      <c r="E229" s="7" t="str">
        <f>[2]Общая!M218</f>
        <v>первичная</v>
      </c>
      <c r="F229" s="7" t="str">
        <f>[2]Общая!R218</f>
        <v>II гр, до 1000В</v>
      </c>
      <c r="G229" s="7" t="str">
        <f>[2]Общая!N218</f>
        <v>административно-технический персонал</v>
      </c>
      <c r="H229" s="15" t="str">
        <f>[2]Общая!S218</f>
        <v>ПТЭЭПЭЭ</v>
      </c>
      <c r="I229" s="8">
        <f>[2]Общая!V218</f>
        <v>0.625</v>
      </c>
    </row>
    <row r="234" spans="2:9" ht="27.75" x14ac:dyDescent="0.25">
      <c r="D234" s="11" t="s">
        <v>20</v>
      </c>
      <c r="E234" s="10"/>
      <c r="F234" s="10"/>
      <c r="G234" s="10"/>
    </row>
  </sheetData>
  <autoFilter ref="B14:I13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3" max="8" man="1"/>
    <brk id="194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2024-06-18T07:40:46Z</cp:lastPrinted>
  <dcterms:created xsi:type="dcterms:W3CDTF">2015-06-05T18:19:34Z</dcterms:created>
  <dcterms:modified xsi:type="dcterms:W3CDTF">2024-06-18T07:49:25Z</dcterms:modified>
</cp:coreProperties>
</file>