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Шматов\2024\Проверка знаний\2024\17.04.2024\"/>
    </mc:Choice>
  </mc:AlternateContent>
  <xr:revisionPtr revIDLastSave="0" documentId="13_ncr:1_{72C2DD02-CC3F-41A2-BADA-F9E8265A90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 утверждение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'на утверждение'!$A$1:$J$257</definedName>
    <definedName name="спВидПерсонала">[2]Проверка!$B$2:$B$6</definedName>
    <definedName name="спГруппа">[2]Проверка!$A$2:$A$9</definedName>
    <definedName name="спПричина">[2]Проверка!$C$2:$C$4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4" i="2" l="1"/>
  <c r="H254" i="2"/>
  <c r="G254" i="2"/>
  <c r="F254" i="2"/>
  <c r="E254" i="2"/>
  <c r="D254" i="2"/>
  <c r="C254" i="2"/>
  <c r="B254" i="2"/>
  <c r="I253" i="2"/>
  <c r="H253" i="2"/>
  <c r="G253" i="2"/>
  <c r="F253" i="2"/>
  <c r="E253" i="2"/>
  <c r="D253" i="2"/>
  <c r="C253" i="2"/>
  <c r="B253" i="2"/>
  <c r="I252" i="2"/>
  <c r="H252" i="2"/>
  <c r="G252" i="2"/>
  <c r="F252" i="2"/>
  <c r="E252" i="2"/>
  <c r="D252" i="2"/>
  <c r="C252" i="2"/>
  <c r="B252" i="2"/>
  <c r="I251" i="2"/>
  <c r="H251" i="2"/>
  <c r="G251" i="2"/>
  <c r="F251" i="2"/>
  <c r="E251" i="2"/>
  <c r="D251" i="2"/>
  <c r="C251" i="2"/>
  <c r="B251" i="2"/>
  <c r="I250" i="2"/>
  <c r="H250" i="2"/>
  <c r="G250" i="2"/>
  <c r="F250" i="2"/>
  <c r="E250" i="2"/>
  <c r="D250" i="2"/>
  <c r="C250" i="2"/>
  <c r="B250" i="2"/>
  <c r="I249" i="2"/>
  <c r="H249" i="2"/>
  <c r="G249" i="2"/>
  <c r="F249" i="2"/>
  <c r="E249" i="2"/>
  <c r="D249" i="2"/>
  <c r="C249" i="2"/>
  <c r="B249" i="2"/>
  <c r="I248" i="2"/>
  <c r="H248" i="2"/>
  <c r="G248" i="2"/>
  <c r="F248" i="2"/>
  <c r="E248" i="2"/>
  <c r="D248" i="2"/>
  <c r="C248" i="2"/>
  <c r="B248" i="2"/>
  <c r="I247" i="2"/>
  <c r="H247" i="2"/>
  <c r="G247" i="2"/>
  <c r="F247" i="2"/>
  <c r="E247" i="2"/>
  <c r="D247" i="2"/>
  <c r="C247" i="2"/>
  <c r="B247" i="2"/>
  <c r="I246" i="2"/>
  <c r="H246" i="2"/>
  <c r="G246" i="2"/>
  <c r="F246" i="2"/>
  <c r="E246" i="2"/>
  <c r="D246" i="2"/>
  <c r="C246" i="2"/>
  <c r="B246" i="2"/>
  <c r="I245" i="2"/>
  <c r="H245" i="2"/>
  <c r="G245" i="2"/>
  <c r="F245" i="2"/>
  <c r="E245" i="2"/>
  <c r="D245" i="2"/>
  <c r="C245" i="2"/>
  <c r="B245" i="2"/>
  <c r="I244" i="2"/>
  <c r="H244" i="2"/>
  <c r="G244" i="2"/>
  <c r="F244" i="2"/>
  <c r="E244" i="2"/>
  <c r="D244" i="2"/>
  <c r="C244" i="2"/>
  <c r="B244" i="2"/>
  <c r="I243" i="2"/>
  <c r="H243" i="2"/>
  <c r="G243" i="2"/>
  <c r="F243" i="2"/>
  <c r="E243" i="2"/>
  <c r="D243" i="2"/>
  <c r="C243" i="2"/>
  <c r="B243" i="2"/>
  <c r="I242" i="2"/>
  <c r="H242" i="2"/>
  <c r="G242" i="2"/>
  <c r="F242" i="2"/>
  <c r="E242" i="2"/>
  <c r="D242" i="2"/>
  <c r="C242" i="2"/>
  <c r="B242" i="2"/>
  <c r="I241" i="2"/>
  <c r="H241" i="2"/>
  <c r="G241" i="2"/>
  <c r="F241" i="2"/>
  <c r="E241" i="2"/>
  <c r="D241" i="2"/>
  <c r="C241" i="2"/>
  <c r="B241" i="2"/>
  <c r="I240" i="2"/>
  <c r="H240" i="2"/>
  <c r="G240" i="2"/>
  <c r="F240" i="2"/>
  <c r="E240" i="2"/>
  <c r="D240" i="2"/>
  <c r="C240" i="2"/>
  <c r="B240" i="2"/>
  <c r="I239" i="2"/>
  <c r="H239" i="2"/>
  <c r="G239" i="2"/>
  <c r="F239" i="2"/>
  <c r="E239" i="2"/>
  <c r="D239" i="2"/>
  <c r="C239" i="2"/>
  <c r="B239" i="2"/>
  <c r="I238" i="2"/>
  <c r="H238" i="2"/>
  <c r="G238" i="2"/>
  <c r="F238" i="2"/>
  <c r="E238" i="2"/>
  <c r="D238" i="2"/>
  <c r="C238" i="2"/>
  <c r="B238" i="2"/>
  <c r="I237" i="2"/>
  <c r="H237" i="2"/>
  <c r="G237" i="2"/>
  <c r="F237" i="2"/>
  <c r="E237" i="2"/>
  <c r="D237" i="2"/>
  <c r="C237" i="2"/>
  <c r="B237" i="2"/>
  <c r="I236" i="2"/>
  <c r="H236" i="2"/>
  <c r="G236" i="2"/>
  <c r="F236" i="2"/>
  <c r="E236" i="2"/>
  <c r="D236" i="2"/>
  <c r="C236" i="2"/>
  <c r="B236" i="2"/>
  <c r="I235" i="2"/>
  <c r="H235" i="2"/>
  <c r="G235" i="2"/>
  <c r="F235" i="2"/>
  <c r="E235" i="2"/>
  <c r="D235" i="2"/>
  <c r="C235" i="2"/>
  <c r="B235" i="2"/>
  <c r="I234" i="2"/>
  <c r="H234" i="2"/>
  <c r="G234" i="2"/>
  <c r="F234" i="2"/>
  <c r="E234" i="2"/>
  <c r="D234" i="2"/>
  <c r="C234" i="2"/>
  <c r="B234" i="2"/>
  <c r="I233" i="2"/>
  <c r="H233" i="2"/>
  <c r="G233" i="2"/>
  <c r="F233" i="2"/>
  <c r="E233" i="2"/>
  <c r="D233" i="2"/>
  <c r="C233" i="2"/>
  <c r="B233" i="2"/>
  <c r="I232" i="2"/>
  <c r="H232" i="2"/>
  <c r="G232" i="2"/>
  <c r="F232" i="2"/>
  <c r="E232" i="2"/>
  <c r="D232" i="2"/>
  <c r="C232" i="2"/>
  <c r="B232" i="2"/>
  <c r="I231" i="2"/>
  <c r="H231" i="2"/>
  <c r="G231" i="2"/>
  <c r="F231" i="2"/>
  <c r="E231" i="2"/>
  <c r="D231" i="2"/>
  <c r="C231" i="2"/>
  <c r="B231" i="2"/>
  <c r="I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D229" i="2"/>
  <c r="C229" i="2"/>
  <c r="B229" i="2"/>
  <c r="I228" i="2"/>
  <c r="H228" i="2"/>
  <c r="G228" i="2"/>
  <c r="F228" i="2"/>
  <c r="E228" i="2"/>
  <c r="D228" i="2"/>
  <c r="C228" i="2"/>
  <c r="B228" i="2"/>
  <c r="I227" i="2"/>
  <c r="H227" i="2"/>
  <c r="G227" i="2"/>
  <c r="F227" i="2"/>
  <c r="E227" i="2"/>
  <c r="D227" i="2"/>
  <c r="C227" i="2"/>
  <c r="B227" i="2"/>
  <c r="I226" i="2"/>
  <c r="H226" i="2"/>
  <c r="G226" i="2"/>
  <c r="F226" i="2"/>
  <c r="E226" i="2"/>
  <c r="D226" i="2"/>
  <c r="C226" i="2"/>
  <c r="B226" i="2"/>
  <c r="I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D224" i="2"/>
  <c r="C224" i="2"/>
  <c r="B224" i="2"/>
  <c r="I223" i="2"/>
  <c r="H223" i="2"/>
  <c r="G223" i="2"/>
  <c r="F223" i="2"/>
  <c r="E223" i="2"/>
  <c r="D223" i="2"/>
  <c r="C223" i="2"/>
  <c r="B223" i="2"/>
  <c r="I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D221" i="2"/>
  <c r="C221" i="2"/>
  <c r="B221" i="2"/>
  <c r="I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D219" i="2"/>
  <c r="C219" i="2"/>
  <c r="B219" i="2"/>
  <c r="I218" i="2"/>
  <c r="H218" i="2"/>
  <c r="G218" i="2"/>
  <c r="F218" i="2"/>
  <c r="E218" i="2"/>
  <c r="D218" i="2"/>
  <c r="C218" i="2"/>
  <c r="B218" i="2"/>
  <c r="I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D216" i="2"/>
  <c r="C216" i="2"/>
  <c r="B216" i="2"/>
  <c r="I215" i="2"/>
  <c r="H215" i="2"/>
  <c r="G215" i="2"/>
  <c r="F215" i="2"/>
  <c r="E215" i="2"/>
  <c r="D215" i="2"/>
  <c r="C215" i="2"/>
  <c r="B215" i="2"/>
  <c r="I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D213" i="2"/>
  <c r="C213" i="2"/>
  <c r="B213" i="2"/>
  <c r="I212" i="2"/>
  <c r="H212" i="2"/>
  <c r="G212" i="2"/>
  <c r="F212" i="2"/>
  <c r="E212" i="2"/>
  <c r="D212" i="2"/>
  <c r="C212" i="2"/>
  <c r="B212" i="2"/>
  <c r="I211" i="2"/>
  <c r="H211" i="2"/>
  <c r="G211" i="2"/>
  <c r="F211" i="2"/>
  <c r="E211" i="2"/>
  <c r="D211" i="2"/>
  <c r="C211" i="2"/>
  <c r="B211" i="2"/>
  <c r="I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C208" i="2"/>
  <c r="B208" i="2"/>
  <c r="I207" i="2"/>
  <c r="H207" i="2"/>
  <c r="G207" i="2"/>
  <c r="F207" i="2"/>
  <c r="E207" i="2"/>
  <c r="D207" i="2"/>
  <c r="C207" i="2"/>
  <c r="B207" i="2"/>
  <c r="I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D205" i="2"/>
  <c r="C205" i="2"/>
  <c r="B205" i="2"/>
  <c r="I204" i="2"/>
  <c r="H204" i="2"/>
  <c r="G204" i="2"/>
  <c r="F204" i="2"/>
  <c r="E204" i="2"/>
  <c r="D204" i="2"/>
  <c r="C204" i="2"/>
  <c r="B204" i="2"/>
  <c r="I203" i="2"/>
  <c r="H203" i="2"/>
  <c r="G203" i="2"/>
  <c r="F203" i="2"/>
  <c r="E203" i="2"/>
  <c r="D203" i="2"/>
  <c r="C203" i="2"/>
  <c r="B203" i="2"/>
  <c r="I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D199" i="2"/>
  <c r="C199" i="2"/>
  <c r="B199" i="2"/>
  <c r="I198" i="2"/>
  <c r="H198" i="2"/>
  <c r="G198" i="2"/>
  <c r="F198" i="2"/>
  <c r="E198" i="2"/>
  <c r="D198" i="2"/>
  <c r="C198" i="2"/>
  <c r="B198" i="2"/>
  <c r="I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D195" i="2"/>
  <c r="C195" i="2"/>
  <c r="B195" i="2"/>
  <c r="I194" i="2"/>
  <c r="H194" i="2"/>
  <c r="G194" i="2"/>
  <c r="F194" i="2"/>
  <c r="E194" i="2"/>
  <c r="D194" i="2"/>
  <c r="C194" i="2"/>
  <c r="B194" i="2"/>
  <c r="I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D192" i="2"/>
  <c r="C192" i="2"/>
  <c r="B192" i="2"/>
  <c r="I191" i="2"/>
  <c r="H191" i="2"/>
  <c r="G191" i="2"/>
  <c r="F191" i="2"/>
  <c r="E191" i="2"/>
  <c r="D191" i="2"/>
  <c r="C191" i="2"/>
  <c r="B191" i="2"/>
  <c r="I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D187" i="2"/>
  <c r="C187" i="2"/>
  <c r="B187" i="2"/>
  <c r="I186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D185" i="2"/>
  <c r="C185" i="2"/>
  <c r="B185" i="2"/>
  <c r="I184" i="2"/>
  <c r="H184" i="2"/>
  <c r="G184" i="2"/>
  <c r="F184" i="2"/>
  <c r="E184" i="2"/>
  <c r="D184" i="2"/>
  <c r="C184" i="2"/>
  <c r="B184" i="2"/>
  <c r="I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C181" i="2"/>
  <c r="B181" i="2"/>
  <c r="I180" i="2"/>
  <c r="H180" i="2"/>
  <c r="G180" i="2"/>
  <c r="F180" i="2"/>
  <c r="E180" i="2"/>
  <c r="D180" i="2"/>
  <c r="C180" i="2"/>
  <c r="B180" i="2"/>
  <c r="I179" i="2"/>
  <c r="H179" i="2"/>
  <c r="G179" i="2"/>
  <c r="F179" i="2"/>
  <c r="E179" i="2"/>
  <c r="D179" i="2"/>
  <c r="C179" i="2"/>
  <c r="B179" i="2"/>
  <c r="I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D177" i="2"/>
  <c r="C177" i="2"/>
  <c r="B177" i="2"/>
  <c r="I176" i="2"/>
  <c r="H176" i="2"/>
  <c r="G176" i="2"/>
  <c r="F176" i="2"/>
  <c r="E176" i="2"/>
  <c r="D176" i="2"/>
  <c r="C176" i="2"/>
  <c r="B176" i="2"/>
  <c r="I175" i="2"/>
  <c r="H175" i="2"/>
  <c r="G175" i="2"/>
  <c r="F175" i="2"/>
  <c r="E175" i="2"/>
  <c r="D175" i="2"/>
  <c r="C175" i="2"/>
  <c r="B175" i="2"/>
  <c r="I174" i="2"/>
  <c r="H174" i="2"/>
  <c r="G174" i="2"/>
  <c r="F174" i="2"/>
  <c r="E174" i="2"/>
  <c r="D174" i="2"/>
  <c r="C174" i="2"/>
  <c r="B174" i="2"/>
  <c r="I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D172" i="2"/>
  <c r="C172" i="2"/>
  <c r="B172" i="2"/>
  <c r="I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D170" i="2"/>
  <c r="C170" i="2"/>
  <c r="B170" i="2"/>
  <c r="I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D168" i="2"/>
  <c r="C168" i="2"/>
  <c r="B168" i="2"/>
  <c r="I167" i="2"/>
  <c r="H167" i="2"/>
  <c r="G167" i="2"/>
  <c r="F167" i="2"/>
  <c r="E167" i="2"/>
  <c r="D167" i="2"/>
  <c r="C167" i="2"/>
  <c r="B167" i="2"/>
  <c r="I166" i="2"/>
  <c r="H166" i="2"/>
  <c r="G166" i="2"/>
  <c r="F166" i="2"/>
  <c r="E166" i="2"/>
  <c r="D166" i="2"/>
  <c r="C166" i="2"/>
  <c r="B166" i="2"/>
  <c r="I165" i="2"/>
  <c r="H165" i="2"/>
  <c r="G165" i="2"/>
  <c r="F165" i="2"/>
  <c r="E165" i="2"/>
  <c r="D165" i="2"/>
  <c r="C165" i="2"/>
  <c r="B165" i="2"/>
  <c r="I164" i="2"/>
  <c r="H164" i="2"/>
  <c r="G164" i="2"/>
  <c r="F164" i="2"/>
  <c r="E164" i="2"/>
  <c r="D164" i="2"/>
  <c r="C164" i="2"/>
  <c r="B164" i="2"/>
  <c r="I163" i="2"/>
  <c r="H163" i="2"/>
  <c r="G163" i="2"/>
  <c r="F163" i="2"/>
  <c r="E163" i="2"/>
  <c r="D163" i="2"/>
  <c r="C163" i="2"/>
  <c r="B163" i="2"/>
  <c r="I162" i="2"/>
  <c r="H162" i="2"/>
  <c r="G162" i="2"/>
  <c r="F162" i="2"/>
  <c r="E162" i="2"/>
  <c r="D162" i="2"/>
  <c r="C162" i="2"/>
  <c r="B162" i="2"/>
  <c r="I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D158" i="2"/>
  <c r="C158" i="2"/>
  <c r="B158" i="2"/>
  <c r="I157" i="2"/>
  <c r="H157" i="2"/>
  <c r="G157" i="2"/>
  <c r="F157" i="2"/>
  <c r="E157" i="2"/>
  <c r="D157" i="2"/>
  <c r="C157" i="2"/>
  <c r="B157" i="2"/>
  <c r="I156" i="2"/>
  <c r="H156" i="2"/>
  <c r="G156" i="2"/>
  <c r="F156" i="2"/>
  <c r="E156" i="2"/>
  <c r="D156" i="2"/>
  <c r="C156" i="2"/>
  <c r="B156" i="2"/>
  <c r="I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D154" i="2"/>
  <c r="C154" i="2"/>
  <c r="B154" i="2"/>
  <c r="I153" i="2"/>
  <c r="H153" i="2"/>
  <c r="G153" i="2"/>
  <c r="F153" i="2"/>
  <c r="E153" i="2"/>
  <c r="D153" i="2"/>
  <c r="C153" i="2"/>
  <c r="B153" i="2"/>
  <c r="I152" i="2"/>
  <c r="H152" i="2"/>
  <c r="G152" i="2"/>
  <c r="F152" i="2"/>
  <c r="E152" i="2"/>
  <c r="D152" i="2"/>
  <c r="C152" i="2"/>
  <c r="B152" i="2"/>
  <c r="I151" i="2"/>
  <c r="H151" i="2"/>
  <c r="G151" i="2"/>
  <c r="F151" i="2"/>
  <c r="E151" i="2"/>
  <c r="D151" i="2"/>
  <c r="C151" i="2"/>
  <c r="B151" i="2"/>
  <c r="I150" i="2"/>
  <c r="H150" i="2"/>
  <c r="G150" i="2"/>
  <c r="F150" i="2"/>
  <c r="E150" i="2"/>
  <c r="D150" i="2"/>
  <c r="C150" i="2"/>
  <c r="B150" i="2"/>
  <c r="I149" i="2"/>
  <c r="H149" i="2"/>
  <c r="G149" i="2"/>
  <c r="F149" i="2"/>
  <c r="E149" i="2"/>
  <c r="D149" i="2"/>
  <c r="C149" i="2"/>
  <c r="B149" i="2"/>
  <c r="I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D146" i="2"/>
  <c r="C146" i="2"/>
  <c r="B146" i="2"/>
  <c r="I145" i="2"/>
  <c r="H145" i="2"/>
  <c r="G145" i="2"/>
  <c r="F145" i="2"/>
  <c r="E145" i="2"/>
  <c r="D145" i="2"/>
  <c r="C145" i="2"/>
  <c r="B145" i="2"/>
  <c r="I144" i="2"/>
  <c r="H144" i="2"/>
  <c r="G144" i="2"/>
  <c r="F144" i="2"/>
  <c r="E144" i="2"/>
  <c r="D144" i="2"/>
  <c r="C144" i="2"/>
  <c r="B144" i="2"/>
  <c r="I143" i="2"/>
  <c r="H143" i="2"/>
  <c r="G143" i="2"/>
  <c r="F143" i="2"/>
  <c r="E143" i="2"/>
  <c r="D143" i="2"/>
  <c r="C143" i="2"/>
  <c r="B143" i="2"/>
  <c r="I142" i="2"/>
  <c r="H142" i="2"/>
  <c r="G142" i="2"/>
  <c r="F142" i="2"/>
  <c r="E142" i="2"/>
  <c r="D142" i="2"/>
  <c r="C142" i="2"/>
  <c r="B142" i="2"/>
  <c r="I141" i="2"/>
  <c r="H141" i="2"/>
  <c r="G141" i="2"/>
  <c r="F141" i="2"/>
  <c r="E141" i="2"/>
  <c r="D141" i="2"/>
  <c r="C141" i="2"/>
  <c r="B141" i="2"/>
  <c r="I140" i="2"/>
  <c r="H140" i="2"/>
  <c r="G140" i="2"/>
  <c r="F140" i="2"/>
  <c r="E140" i="2"/>
  <c r="D140" i="2"/>
  <c r="C140" i="2"/>
  <c r="B140" i="2"/>
  <c r="I139" i="2"/>
  <c r="H139" i="2"/>
  <c r="G139" i="2"/>
  <c r="F139" i="2"/>
  <c r="E139" i="2"/>
  <c r="D139" i="2"/>
  <c r="C139" i="2"/>
  <c r="B139" i="2"/>
  <c r="I138" i="2"/>
  <c r="H138" i="2"/>
  <c r="G138" i="2"/>
  <c r="F138" i="2"/>
  <c r="E138" i="2"/>
  <c r="D138" i="2"/>
  <c r="C138" i="2"/>
  <c r="B138" i="2"/>
  <c r="I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D135" i="2"/>
  <c r="C135" i="2"/>
  <c r="B135" i="2"/>
  <c r="I134" i="2"/>
  <c r="H134" i="2"/>
  <c r="G134" i="2"/>
  <c r="F134" i="2"/>
  <c r="E134" i="2"/>
  <c r="D134" i="2"/>
  <c r="C134" i="2"/>
  <c r="B134" i="2"/>
  <c r="I133" i="2"/>
  <c r="H133" i="2"/>
  <c r="G133" i="2"/>
  <c r="F133" i="2"/>
  <c r="E133" i="2"/>
  <c r="D133" i="2"/>
  <c r="C133" i="2"/>
  <c r="B133" i="2"/>
  <c r="I132" i="2"/>
  <c r="H132" i="2"/>
  <c r="G132" i="2"/>
  <c r="F132" i="2"/>
  <c r="E132" i="2"/>
  <c r="D132" i="2"/>
  <c r="C132" i="2"/>
  <c r="B132" i="2"/>
  <c r="I131" i="2"/>
  <c r="H131" i="2"/>
  <c r="G131" i="2"/>
  <c r="F131" i="2"/>
  <c r="E131" i="2"/>
  <c r="D131" i="2"/>
  <c r="C131" i="2"/>
  <c r="B131" i="2"/>
  <c r="I130" i="2"/>
  <c r="H130" i="2"/>
  <c r="G130" i="2"/>
  <c r="F130" i="2"/>
  <c r="E130" i="2"/>
  <c r="D130" i="2"/>
  <c r="C130" i="2"/>
  <c r="B130" i="2"/>
  <c r="I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D127" i="2"/>
  <c r="C127" i="2"/>
  <c r="B127" i="2"/>
  <c r="I126" i="2"/>
  <c r="H126" i="2"/>
  <c r="G126" i="2"/>
  <c r="F126" i="2"/>
  <c r="E126" i="2"/>
  <c r="D126" i="2"/>
  <c r="C126" i="2"/>
  <c r="B126" i="2"/>
  <c r="I125" i="2"/>
  <c r="H125" i="2"/>
  <c r="G125" i="2"/>
  <c r="F125" i="2"/>
  <c r="E125" i="2"/>
  <c r="D125" i="2"/>
  <c r="C125" i="2"/>
  <c r="B125" i="2"/>
  <c r="I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D123" i="2"/>
  <c r="C123" i="2"/>
  <c r="B123" i="2"/>
  <c r="I122" i="2"/>
  <c r="H122" i="2"/>
  <c r="G122" i="2"/>
  <c r="F122" i="2"/>
  <c r="E122" i="2"/>
  <c r="D122" i="2"/>
  <c r="C122" i="2"/>
  <c r="B122" i="2"/>
  <c r="I121" i="2"/>
  <c r="H121" i="2"/>
  <c r="G121" i="2"/>
  <c r="F121" i="2"/>
  <c r="E121" i="2"/>
  <c r="D121" i="2"/>
  <c r="C121" i="2"/>
  <c r="B121" i="2"/>
  <c r="I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D115" i="2"/>
  <c r="C115" i="2"/>
  <c r="B115" i="2"/>
  <c r="I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D113" i="2"/>
  <c r="C113" i="2"/>
  <c r="B113" i="2"/>
  <c r="I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D111" i="2"/>
  <c r="C111" i="2"/>
  <c r="B111" i="2"/>
  <c r="I110" i="2"/>
  <c r="H110" i="2"/>
  <c r="G110" i="2"/>
  <c r="F110" i="2"/>
  <c r="E110" i="2"/>
  <c r="D110" i="2"/>
  <c r="C110" i="2"/>
  <c r="B110" i="2"/>
  <c r="I109" i="2"/>
  <c r="H109" i="2"/>
  <c r="G109" i="2"/>
  <c r="F109" i="2"/>
  <c r="E109" i="2"/>
  <c r="D109" i="2"/>
  <c r="C109" i="2"/>
  <c r="B109" i="2"/>
  <c r="I108" i="2"/>
  <c r="H108" i="2"/>
  <c r="G108" i="2"/>
  <c r="F108" i="2"/>
  <c r="E108" i="2"/>
  <c r="D108" i="2"/>
  <c r="C108" i="2"/>
  <c r="B108" i="2"/>
  <c r="I107" i="2"/>
  <c r="H107" i="2"/>
  <c r="G107" i="2"/>
  <c r="F107" i="2"/>
  <c r="E107" i="2"/>
  <c r="D107" i="2"/>
  <c r="C107" i="2"/>
  <c r="B107" i="2"/>
  <c r="I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D105" i="2"/>
  <c r="C105" i="2"/>
  <c r="B105" i="2"/>
  <c r="I104" i="2"/>
  <c r="H104" i="2"/>
  <c r="G104" i="2"/>
  <c r="F104" i="2"/>
  <c r="E104" i="2"/>
  <c r="D104" i="2"/>
  <c r="C104" i="2"/>
  <c r="B104" i="2"/>
  <c r="I103" i="2"/>
  <c r="H103" i="2"/>
  <c r="G103" i="2"/>
  <c r="F103" i="2"/>
  <c r="E103" i="2"/>
  <c r="D103" i="2"/>
  <c r="C103" i="2"/>
  <c r="B103" i="2"/>
  <c r="I102" i="2"/>
  <c r="H102" i="2"/>
  <c r="G102" i="2"/>
  <c r="F102" i="2"/>
  <c r="E102" i="2"/>
  <c r="D102" i="2"/>
  <c r="C102" i="2"/>
  <c r="B102" i="2"/>
  <c r="I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D99" i="2"/>
  <c r="C99" i="2"/>
  <c r="B99" i="2"/>
  <c r="I98" i="2"/>
  <c r="H98" i="2"/>
  <c r="G98" i="2"/>
  <c r="F98" i="2"/>
  <c r="E98" i="2"/>
  <c r="D98" i="2"/>
  <c r="C98" i="2"/>
  <c r="B98" i="2"/>
  <c r="I97" i="2"/>
  <c r="H97" i="2"/>
  <c r="G97" i="2"/>
  <c r="F97" i="2"/>
  <c r="E97" i="2"/>
  <c r="D97" i="2"/>
  <c r="C97" i="2"/>
  <c r="B97" i="2"/>
  <c r="I96" i="2"/>
  <c r="H96" i="2"/>
  <c r="G96" i="2"/>
  <c r="F96" i="2"/>
  <c r="E96" i="2"/>
  <c r="D96" i="2"/>
  <c r="C96" i="2"/>
  <c r="B96" i="2"/>
  <c r="I95" i="2"/>
  <c r="H95" i="2"/>
  <c r="G95" i="2"/>
  <c r="F95" i="2"/>
  <c r="E95" i="2"/>
  <c r="D95" i="2"/>
  <c r="C95" i="2"/>
  <c r="B95" i="2"/>
  <c r="I94" i="2"/>
  <c r="H94" i="2"/>
  <c r="G94" i="2"/>
  <c r="F94" i="2"/>
  <c r="E94" i="2"/>
  <c r="D94" i="2"/>
  <c r="C94" i="2"/>
  <c r="B94" i="2"/>
  <c r="I93" i="2"/>
  <c r="H93" i="2"/>
  <c r="G93" i="2"/>
  <c r="F93" i="2"/>
  <c r="E93" i="2"/>
  <c r="D93" i="2"/>
  <c r="C93" i="2"/>
  <c r="B93" i="2"/>
  <c r="I92" i="2"/>
  <c r="H92" i="2"/>
  <c r="G92" i="2"/>
  <c r="F92" i="2"/>
  <c r="E92" i="2"/>
  <c r="D92" i="2"/>
  <c r="C92" i="2"/>
  <c r="B92" i="2"/>
  <c r="I91" i="2"/>
  <c r="H91" i="2"/>
  <c r="G91" i="2"/>
  <c r="F91" i="2"/>
  <c r="E91" i="2"/>
  <c r="D91" i="2"/>
  <c r="C91" i="2"/>
  <c r="B91" i="2"/>
  <c r="I90" i="2"/>
  <c r="H90" i="2"/>
  <c r="G90" i="2"/>
  <c r="F90" i="2"/>
  <c r="E90" i="2"/>
  <c r="D90" i="2"/>
  <c r="C90" i="2"/>
  <c r="B90" i="2"/>
  <c r="I89" i="2"/>
  <c r="H89" i="2"/>
  <c r="G89" i="2"/>
  <c r="F89" i="2"/>
  <c r="E89" i="2"/>
  <c r="D89" i="2"/>
  <c r="C89" i="2"/>
  <c r="B89" i="2"/>
  <c r="I88" i="2"/>
  <c r="H88" i="2"/>
  <c r="G88" i="2"/>
  <c r="F88" i="2"/>
  <c r="E88" i="2"/>
  <c r="D88" i="2"/>
  <c r="C88" i="2"/>
  <c r="B88" i="2"/>
  <c r="I87" i="2"/>
  <c r="H87" i="2"/>
  <c r="G87" i="2"/>
  <c r="F87" i="2"/>
  <c r="E87" i="2"/>
  <c r="D87" i="2"/>
  <c r="C87" i="2"/>
  <c r="B87" i="2"/>
  <c r="I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C85" i="2"/>
  <c r="B85" i="2"/>
  <c r="I84" i="2"/>
  <c r="H84" i="2"/>
  <c r="G84" i="2"/>
  <c r="F84" i="2"/>
  <c r="E84" i="2"/>
  <c r="D84" i="2"/>
  <c r="C84" i="2"/>
  <c r="B84" i="2"/>
  <c r="I83" i="2"/>
  <c r="H83" i="2"/>
  <c r="G83" i="2"/>
  <c r="F83" i="2"/>
  <c r="E83" i="2"/>
  <c r="D83" i="2"/>
  <c r="C83" i="2"/>
  <c r="B83" i="2"/>
  <c r="I82" i="2"/>
  <c r="H82" i="2"/>
  <c r="G82" i="2"/>
  <c r="F82" i="2"/>
  <c r="E82" i="2"/>
  <c r="D82" i="2"/>
  <c r="C82" i="2"/>
  <c r="B82" i="2"/>
  <c r="I81" i="2"/>
  <c r="H81" i="2"/>
  <c r="G81" i="2"/>
  <c r="F81" i="2"/>
  <c r="E81" i="2"/>
  <c r="D81" i="2"/>
  <c r="C81" i="2"/>
  <c r="B81" i="2"/>
  <c r="I80" i="2"/>
  <c r="H80" i="2"/>
  <c r="G80" i="2"/>
  <c r="F80" i="2"/>
  <c r="E80" i="2"/>
  <c r="D80" i="2"/>
  <c r="C80" i="2"/>
  <c r="B80" i="2"/>
  <c r="I79" i="2"/>
  <c r="H79" i="2"/>
  <c r="G79" i="2"/>
  <c r="F79" i="2"/>
  <c r="E79" i="2"/>
  <c r="D79" i="2"/>
  <c r="C79" i="2"/>
  <c r="B79" i="2"/>
  <c r="I78" i="2"/>
  <c r="H78" i="2"/>
  <c r="G78" i="2"/>
  <c r="F78" i="2"/>
  <c r="E78" i="2"/>
  <c r="D78" i="2"/>
  <c r="C78" i="2"/>
  <c r="B78" i="2"/>
  <c r="I77" i="2"/>
  <c r="H77" i="2"/>
  <c r="G77" i="2"/>
  <c r="F77" i="2"/>
  <c r="E77" i="2"/>
  <c r="D77" i="2"/>
  <c r="C77" i="2"/>
  <c r="B77" i="2"/>
  <c r="I76" i="2"/>
  <c r="H76" i="2"/>
  <c r="G76" i="2"/>
  <c r="F76" i="2"/>
  <c r="E76" i="2"/>
  <c r="D76" i="2"/>
  <c r="C76" i="2"/>
  <c r="B76" i="2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73" i="2"/>
  <c r="H73" i="2"/>
  <c r="G73" i="2"/>
  <c r="F73" i="2"/>
  <c r="E73" i="2"/>
  <c r="D73" i="2"/>
  <c r="C73" i="2"/>
  <c r="B73" i="2"/>
  <c r="I72" i="2"/>
  <c r="H72" i="2"/>
  <c r="G72" i="2"/>
  <c r="F72" i="2"/>
  <c r="E72" i="2"/>
  <c r="D72" i="2"/>
  <c r="C72" i="2"/>
  <c r="B72" i="2"/>
  <c r="I71" i="2"/>
  <c r="H71" i="2"/>
  <c r="G71" i="2"/>
  <c r="F71" i="2"/>
  <c r="E71" i="2"/>
  <c r="D71" i="2"/>
  <c r="C71" i="2"/>
  <c r="B71" i="2"/>
  <c r="I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I66" i="2"/>
  <c r="H66" i="2"/>
  <c r="G66" i="2"/>
  <c r="F66" i="2"/>
  <c r="E66" i="2"/>
  <c r="D66" i="2"/>
  <c r="C66" i="2"/>
  <c r="B66" i="2"/>
  <c r="I65" i="2"/>
  <c r="H65" i="2"/>
  <c r="G65" i="2"/>
  <c r="F65" i="2"/>
  <c r="E65" i="2"/>
  <c r="D65" i="2"/>
  <c r="C65" i="2"/>
  <c r="B65" i="2"/>
  <c r="I64" i="2"/>
  <c r="H64" i="2"/>
  <c r="G64" i="2"/>
  <c r="F64" i="2"/>
  <c r="E64" i="2"/>
  <c r="D64" i="2"/>
  <c r="C64" i="2"/>
  <c r="B64" i="2"/>
  <c r="I63" i="2"/>
  <c r="H63" i="2"/>
  <c r="G63" i="2"/>
  <c r="F63" i="2"/>
  <c r="E63" i="2"/>
  <c r="D63" i="2"/>
  <c r="C63" i="2"/>
  <c r="B63" i="2"/>
  <c r="I62" i="2"/>
  <c r="H62" i="2"/>
  <c r="G62" i="2"/>
  <c r="F62" i="2"/>
  <c r="E62" i="2"/>
  <c r="D62" i="2"/>
  <c r="C62" i="2"/>
  <c r="B62" i="2"/>
  <c r="I61" i="2"/>
  <c r="H61" i="2"/>
  <c r="G61" i="2"/>
  <c r="F61" i="2"/>
  <c r="E61" i="2"/>
  <c r="D61" i="2"/>
  <c r="C61" i="2"/>
  <c r="B61" i="2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<sst xmlns="http://schemas.openxmlformats.org/spreadsheetml/2006/main" count="21" uniqueCount="21">
  <si>
    <t>Отдел государственного</t>
  </si>
  <si>
    <t>УТВЕРЖДАЮ:</t>
  </si>
  <si>
    <t>энергетического надзора по</t>
  </si>
  <si>
    <t>Руководитель</t>
  </si>
  <si>
    <t>Московской области</t>
  </si>
  <si>
    <t>Центрального упрвления Ростехнадзора</t>
  </si>
  <si>
    <t>Е.М. Тюменцев</t>
  </si>
  <si>
    <t>"_____"___________ 2024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</si>
  <si>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</si>
  <si>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</si>
  <si>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Дата проведения проверки знаний: 17.03.2024</t>
  </si>
  <si>
    <t>Место проведения: Москва, 1-й Басманный пер., д. 6, стр. 4</t>
  </si>
  <si>
    <t>№ 
п/п</t>
  </si>
  <si>
    <t>Наименование 
организации</t>
  </si>
  <si>
    <t>Фамилия, имя, отчество, занимаемая должность и стаж работы в этой должности</t>
  </si>
  <si>
    <t>Причина 
проверки знаний</t>
  </si>
  <si>
    <t>Группа по 
электробезопасности 
(присваиваемая)</t>
  </si>
  <si>
    <t>Категория персонала</t>
  </si>
  <si>
    <t>Проверка знаний по следующим Правилам</t>
  </si>
  <si>
    <t>Время прибытия, 
час</t>
  </si>
  <si>
    <t>Начальник отдела                                                                Перегудин Э.Е.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</si>
</sst>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h:mm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22"/>
      <color theme="1"/>
      <name val="Times New Roman"/>
      <charset val="204"/>
    </font>
    <font>
      <sz val="16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164" fontId="3" fillId="0" borderId="1" xfId="1" applyNumberFormat="1" applyFont="1" applyBorder="1" applyAlignment="1">
      <alignment horizontal="center" vertical="center" wrapText="1" shrinkToFit="1"/>
    </xf>
    <xf numFmtId="165" fontId="3" fillId="0" borderId="1" xfId="1" applyNumberFormat="1" applyFont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 xr:uid="{A899720E-8730-48B2-867B-09DF0EC0D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04.2024%20&#1075;&#1088;&#1072;&#1092;&#1080;&#1082;%20&#1055;&#1047;%20&#1064;&#1084;&#1072;&#1090;&#1086;&#1074;%20&#1042;.&#1040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бщая"/>
      <sheetName val="на утверждение"/>
      <sheetName val="пропуск"/>
      <sheetName val="журнал.ртн (2)"/>
    </sheetNames>
    <sheetDataSet>
      <sheetData sheetId="0"/>
      <sheetData sheetId="1">
        <row r="3">
          <cell r="B3">
            <v>1</v>
          </cell>
          <cell r="D3" t="str">
            <v>АО "ФЗМТ"</v>
          </cell>
          <cell r="F3" t="str">
            <v>Шишалов</v>
          </cell>
          <cell r="G3" t="str">
            <v>Алексей</v>
          </cell>
          <cell r="H3" t="str">
            <v>Владимирович</v>
          </cell>
          <cell r="J3" t="str">
            <v>главный энергетик</v>
          </cell>
          <cell r="L3" t="str">
            <v>первичная</v>
          </cell>
          <cell r="M3" t="str">
            <v>административно-технический персонал</v>
          </cell>
          <cell r="Q3" t="str">
            <v>II группа до 1000 В</v>
          </cell>
          <cell r="R3" t="str">
            <v>ПТЭЭПЭЭ</v>
          </cell>
          <cell r="U3">
            <v>0.375</v>
          </cell>
        </row>
        <row r="4">
          <cell r="B4">
            <v>2</v>
          </cell>
          <cell r="D4" t="str">
            <v>ООО "НЗТА-ДКП"</v>
          </cell>
          <cell r="F4" t="str">
            <v>Меркулов</v>
          </cell>
          <cell r="G4" t="str">
            <v>Дмитрий</v>
          </cell>
          <cell r="H4" t="str">
            <v>Николаевич</v>
          </cell>
          <cell r="J4" t="str">
            <v>Технический директор</v>
          </cell>
          <cell r="L4" t="str">
            <v>очередная</v>
          </cell>
          <cell r="M4" t="str">
            <v>административно-технический персонал</v>
          </cell>
          <cell r="Q4" t="str">
            <v>IV группа до 1000 В</v>
          </cell>
          <cell r="R4" t="str">
            <v>ПТЭЭПЭЭ</v>
          </cell>
          <cell r="U4">
            <v>0.375</v>
          </cell>
        </row>
        <row r="5">
          <cell r="B5">
            <v>3</v>
          </cell>
          <cell r="D5" t="str">
            <v>ООО "НЗТА-ДКП"</v>
          </cell>
          <cell r="F5" t="str">
            <v>Андреев</v>
          </cell>
          <cell r="G5" t="str">
            <v>Олег</v>
          </cell>
          <cell r="H5" t="str">
            <v>Алексеевич</v>
          </cell>
          <cell r="J5" t="str">
            <v>Энергетик</v>
          </cell>
          <cell r="L5" t="str">
            <v>очередная</v>
          </cell>
          <cell r="M5" t="str">
            <v>административно-технический персонал</v>
          </cell>
          <cell r="Q5" t="str">
            <v>IV группа до 1000 В</v>
          </cell>
          <cell r="R5" t="str">
            <v>ПТЭЭПЭЭ</v>
          </cell>
          <cell r="U5">
            <v>0.375</v>
          </cell>
        </row>
        <row r="6">
          <cell r="B6">
            <v>4</v>
          </cell>
          <cell r="D6" t="str">
            <v>ООО "НЗТА-ДКП"</v>
          </cell>
          <cell r="F6" t="str">
            <v>Манешин</v>
          </cell>
          <cell r="G6" t="str">
            <v>Юрий</v>
          </cell>
          <cell r="H6" t="str">
            <v>Александрович</v>
          </cell>
          <cell r="J6" t="str">
            <v>Начальник бюро охраны труда, промышленной, экологической безопасности</v>
          </cell>
          <cell r="L6" t="str">
            <v>первичная</v>
          </cell>
          <cell r="M6" t="str">
            <v>административно-технический персонал</v>
          </cell>
          <cell r="Q6" t="str">
            <v>II группа до 1000 В</v>
          </cell>
          <cell r="R6" t="str">
            <v>ПТЭЭПЭЭ</v>
          </cell>
          <cell r="U6">
            <v>0.375</v>
          </cell>
        </row>
        <row r="7">
          <cell r="B7">
            <v>5</v>
          </cell>
          <cell r="D7" t="str">
            <v>ООО "МКС"</v>
          </cell>
          <cell r="F7" t="str">
            <v>Тарасенко</v>
          </cell>
          <cell r="G7" t="str">
            <v>Алексей</v>
          </cell>
          <cell r="H7" t="str">
            <v>Павлович</v>
          </cell>
          <cell r="J7" t="str">
            <v>Руководитель проектов</v>
          </cell>
          <cell r="L7" t="str">
            <v>первичная</v>
          </cell>
          <cell r="M7" t="str">
            <v>административно-технический персонал</v>
          </cell>
          <cell r="Q7" t="str">
            <v>II группа до 1000 В</v>
          </cell>
          <cell r="R7" t="str">
            <v>ПТЭЭПЭЭ</v>
          </cell>
          <cell r="U7">
            <v>0.375</v>
          </cell>
        </row>
        <row r="8">
          <cell r="B8">
            <v>6</v>
          </cell>
          <cell r="D8" t="str">
            <v>ООО "МКС"</v>
          </cell>
          <cell r="F8" t="str">
            <v>Сироткин</v>
          </cell>
          <cell r="G8" t="str">
            <v>Евгений</v>
          </cell>
          <cell r="H8" t="str">
            <v>Геннадьевич</v>
          </cell>
          <cell r="J8" t="str">
            <v>Директор по проектированию</v>
          </cell>
          <cell r="L8" t="str">
            <v>очередная</v>
          </cell>
          <cell r="M8" t="str">
            <v>административно-технический персонал</v>
          </cell>
          <cell r="Q8" t="str">
            <v>II группа до 1000 В</v>
          </cell>
          <cell r="R8" t="str">
            <v>ПТЭЭПЭЭ</v>
          </cell>
          <cell r="U8">
            <v>0.375</v>
          </cell>
        </row>
        <row r="9">
          <cell r="B9">
            <v>7</v>
          </cell>
          <cell r="D9" t="str">
            <v>ООО "НТПЗ"</v>
          </cell>
          <cell r="F9" t="str">
            <v>Шестаков</v>
          </cell>
          <cell r="G9" t="str">
            <v>Константин</v>
          </cell>
          <cell r="H9" t="str">
            <v>Николаевич</v>
          </cell>
          <cell r="J9" t="str">
            <v>Главный энергетик</v>
          </cell>
          <cell r="L9" t="str">
            <v>очередная</v>
          </cell>
          <cell r="M9" t="str">
            <v>административно-технический персонал</v>
          </cell>
          <cell r="Q9" t="str">
            <v>V группа до и выше 1000В</v>
          </cell>
          <cell r="R9" t="str">
            <v>ПТЭЭПЭЭ</v>
          </cell>
          <cell r="U9">
            <v>0.375</v>
          </cell>
        </row>
        <row r="10">
          <cell r="B10">
            <v>8</v>
          </cell>
          <cell r="D10" t="str">
            <v>ООО "НТПЗ"</v>
          </cell>
          <cell r="F10" t="str">
            <v>Штырков</v>
          </cell>
          <cell r="G10" t="str">
            <v>Сергей</v>
          </cell>
          <cell r="H10" t="str">
            <v>Валерьевич</v>
          </cell>
          <cell r="J10" t="str">
            <v>инженер-электрик</v>
          </cell>
          <cell r="L10" t="str">
            <v>очередная</v>
          </cell>
          <cell r="M10" t="str">
            <v>административно-технический персонал</v>
          </cell>
          <cell r="Q10" t="str">
            <v>V группа до и выше 1000В</v>
          </cell>
          <cell r="R10" t="str">
            <v>ПТЭЭПЭЭ</v>
          </cell>
          <cell r="U10">
            <v>0.375</v>
          </cell>
        </row>
        <row r="11">
          <cell r="B11">
            <v>9</v>
          </cell>
          <cell r="D11" t="str">
            <v>ООО "НТПЗ"</v>
          </cell>
          <cell r="F11" t="str">
            <v>Третьяков</v>
          </cell>
          <cell r="G11" t="str">
            <v>Андрей</v>
          </cell>
          <cell r="H11" t="str">
            <v>Анатольевич</v>
          </cell>
          <cell r="J11" t="str">
            <v>Главный инженер</v>
          </cell>
          <cell r="L11" t="str">
            <v>очередная</v>
          </cell>
          <cell r="M11" t="str">
            <v>административно-технический персонал</v>
          </cell>
          <cell r="Q11" t="str">
            <v>III группа до 1000 В</v>
          </cell>
          <cell r="R11" t="str">
            <v>ПТЭЭПЭЭ</v>
          </cell>
          <cell r="U11">
            <v>0.375</v>
          </cell>
        </row>
        <row r="12">
          <cell r="B12">
            <v>10</v>
          </cell>
          <cell r="D12" t="str">
            <v>ООО "НТПЗ"</v>
          </cell>
          <cell r="F12" t="str">
            <v>Харчев</v>
          </cell>
          <cell r="G12" t="str">
            <v>Сергей</v>
          </cell>
          <cell r="H12" t="str">
            <v>Борисович</v>
          </cell>
          <cell r="J12" t="str">
            <v>Заместитель главного инженера по охране окружающей среды</v>
          </cell>
          <cell r="L12" t="str">
            <v>очередная</v>
          </cell>
          <cell r="M12" t="str">
            <v>административно-технический персонал</v>
          </cell>
          <cell r="Q12" t="str">
            <v>V группа до и выше 1000В</v>
          </cell>
          <cell r="R12" t="str">
            <v>ПТЭЭПЭЭ</v>
          </cell>
          <cell r="U12">
            <v>0.375</v>
          </cell>
        </row>
        <row r="13">
          <cell r="B13">
            <v>11</v>
          </cell>
          <cell r="D13" t="str">
            <v>ООО "ТПК АРИСТО"</v>
          </cell>
          <cell r="F13" t="str">
            <v>Барсуков</v>
          </cell>
          <cell r="G13" t="str">
            <v>Алексей</v>
          </cell>
          <cell r="H13" t="str">
            <v>Александрович</v>
          </cell>
          <cell r="J13" t="str">
            <v>Мастер цеха</v>
          </cell>
          <cell r="L13" t="str">
            <v>внеочередная</v>
          </cell>
          <cell r="M13" t="str">
            <v>административно-технический персонал</v>
          </cell>
          <cell r="Q13" t="str">
            <v>IV группа до 1000 В</v>
          </cell>
          <cell r="R13" t="str">
            <v>ПТЭЭПЭЭ</v>
          </cell>
          <cell r="U13">
            <v>0.375</v>
          </cell>
        </row>
        <row r="14">
          <cell r="B14">
            <v>12</v>
          </cell>
          <cell r="D14" t="str">
            <v>ООО "ТПК АРИСТО"</v>
          </cell>
          <cell r="F14" t="str">
            <v>Давыдов</v>
          </cell>
          <cell r="G14" t="str">
            <v>Владимир</v>
          </cell>
          <cell r="H14" t="str">
            <v>Владиславович</v>
          </cell>
          <cell r="J14" t="str">
            <v>Энергетик</v>
          </cell>
          <cell r="L14" t="str">
            <v>очередная</v>
          </cell>
          <cell r="M14" t="str">
            <v>административно-технический персонал</v>
          </cell>
          <cell r="Q14" t="str">
            <v>V группа до и выше 1000В</v>
          </cell>
          <cell r="R14" t="str">
            <v>ПТЭЭПЭЭ</v>
          </cell>
          <cell r="U14">
            <v>0.375</v>
          </cell>
        </row>
        <row r="15">
          <cell r="B15">
            <v>13</v>
          </cell>
          <cell r="D15" t="str">
            <v>ООО "ВИДЕО КОРДОН"</v>
          </cell>
          <cell r="F15" t="str">
            <v>Жиров</v>
          </cell>
          <cell r="G15" t="str">
            <v>Василий</v>
          </cell>
          <cell r="H15" t="str">
            <v>Николаевич</v>
          </cell>
          <cell r="J15" t="str">
            <v>Начальник группы эксплуатации систем безопасности</v>
          </cell>
          <cell r="L15" t="str">
            <v>первичная</v>
          </cell>
          <cell r="M15" t="str">
            <v>административно-технический персонал</v>
          </cell>
          <cell r="Q15" t="str">
            <v>II группа до 1000 В</v>
          </cell>
          <cell r="R15" t="str">
            <v>ПТЭЭПЭЭ</v>
          </cell>
          <cell r="U15">
            <v>0.375</v>
          </cell>
        </row>
        <row r="16">
          <cell r="B16">
            <v>14</v>
          </cell>
          <cell r="D16" t="str">
            <v>ООО "ВИДЕО КОРДОН"</v>
          </cell>
          <cell r="F16" t="str">
            <v>Тюленев</v>
          </cell>
          <cell r="G16" t="str">
            <v>Алексей</v>
          </cell>
          <cell r="H16" t="str">
            <v>Владимирович</v>
          </cell>
          <cell r="J16" t="str">
            <v>Техник</v>
          </cell>
          <cell r="L16" t="str">
            <v>первичная</v>
          </cell>
          <cell r="M16" t="str">
            <v>оперативно-ремонтный персонал</v>
          </cell>
          <cell r="Q16" t="str">
            <v>II группа до 1000 В</v>
          </cell>
          <cell r="R16" t="str">
            <v>ПТЭЭПЭЭ</v>
          </cell>
          <cell r="U16">
            <v>0.375</v>
          </cell>
        </row>
        <row r="17">
          <cell r="B17">
            <v>15</v>
          </cell>
          <cell r="D17" t="str">
            <v>ООО "ВИДЕО КОРДОН"</v>
          </cell>
          <cell r="F17" t="str">
            <v>Ходосевич</v>
          </cell>
          <cell r="G17" t="str">
            <v>Александр</v>
          </cell>
          <cell r="H17" t="str">
            <v>Николаевич</v>
          </cell>
          <cell r="J17" t="str">
            <v>Руководитель</v>
          </cell>
          <cell r="L17" t="str">
            <v>первичная</v>
          </cell>
          <cell r="M17" t="str">
            <v>административно-технический персонал</v>
          </cell>
          <cell r="Q17" t="str">
            <v>II группа до 1000 В</v>
          </cell>
          <cell r="R17" t="str">
            <v>ПТЭЭПЭЭ</v>
          </cell>
          <cell r="U17">
            <v>0.375</v>
          </cell>
        </row>
        <row r="18">
          <cell r="B18">
            <v>16</v>
          </cell>
          <cell r="D18" t="str">
            <v>ООО "ТД ТЕКФОР"</v>
          </cell>
          <cell r="F18" t="str">
            <v>Виноградов</v>
          </cell>
          <cell r="G18" t="str">
            <v>Вячеслав</v>
          </cell>
          <cell r="H18" t="str">
            <v>Юрьевич</v>
          </cell>
          <cell r="J18" t="str">
            <v>Главный инженер</v>
          </cell>
          <cell r="L18" t="str">
            <v>очередная</v>
          </cell>
          <cell r="M18" t="str">
            <v>административно-технический персонал</v>
          </cell>
          <cell r="Q18" t="str">
            <v>IV группа до 1000 В</v>
          </cell>
          <cell r="R18" t="str">
            <v>ПТЭЭПЭЭ</v>
          </cell>
          <cell r="U18">
            <v>0.375</v>
          </cell>
        </row>
        <row r="19">
          <cell r="B19">
            <v>17</v>
          </cell>
          <cell r="D19" t="str">
            <v>ООО "ТД ТЕКФОР"</v>
          </cell>
          <cell r="F19" t="str">
            <v>Ковалев</v>
          </cell>
          <cell r="G19" t="str">
            <v>Андрей</v>
          </cell>
          <cell r="H19" t="str">
            <v>Владимирович</v>
          </cell>
          <cell r="J19" t="str">
            <v>инженер КИПиА</v>
          </cell>
          <cell r="L19" t="str">
            <v>очередная</v>
          </cell>
          <cell r="M19" t="str">
            <v>административно-технический персонал</v>
          </cell>
          <cell r="Q19" t="str">
            <v>IV группа до 1000 В</v>
          </cell>
          <cell r="R19" t="str">
            <v>ПТЭЭПЭЭ</v>
          </cell>
          <cell r="U19">
            <v>0.375</v>
          </cell>
        </row>
        <row r="20">
          <cell r="B20">
            <v>18</v>
          </cell>
          <cell r="D20" t="str">
            <v>ООО "ПАРЛАМЕНТ ПРОДАКШН"</v>
          </cell>
          <cell r="F20" t="str">
            <v>Крылов</v>
          </cell>
          <cell r="G20" t="str">
            <v>Игорь</v>
          </cell>
          <cell r="H20" t="str">
            <v>Владиславович</v>
          </cell>
          <cell r="J20" t="str">
            <v>Главный энергетик</v>
          </cell>
          <cell r="L20" t="str">
            <v>очередная</v>
          </cell>
          <cell r="M20" t="str">
            <v>административно-технический персонал</v>
          </cell>
          <cell r="Q20" t="str">
            <v>V группа до и выше 1000В</v>
          </cell>
          <cell r="R20" t="str">
            <v>ПТЭЭПЭЭ</v>
          </cell>
          <cell r="U20">
            <v>0.375</v>
          </cell>
        </row>
        <row r="21">
          <cell r="B21">
            <v>19</v>
          </cell>
          <cell r="D21" t="str">
            <v>АО "СТАБКОМ"</v>
          </cell>
          <cell r="F21" t="str">
            <v>Абрамов</v>
          </cell>
          <cell r="G21" t="str">
            <v>Сергей</v>
          </cell>
          <cell r="H21" t="str">
            <v>Александрович</v>
          </cell>
          <cell r="J21" t="str">
            <v>Заместитель Генерального директора</v>
          </cell>
          <cell r="L21" t="str">
            <v>очередная</v>
          </cell>
          <cell r="M21" t="str">
            <v>административно-технический персонал</v>
          </cell>
          <cell r="Q21" t="str">
            <v>IV группа до 1000 В</v>
          </cell>
          <cell r="R21" t="str">
            <v>ПТЭЭПЭЭ</v>
          </cell>
          <cell r="U21">
            <v>0.375</v>
          </cell>
        </row>
        <row r="22">
          <cell r="B22">
            <v>20</v>
          </cell>
          <cell r="D22" t="str">
            <v>АО "СТАБКОМ"</v>
          </cell>
          <cell r="F22" t="str">
            <v>Михалев</v>
          </cell>
          <cell r="G22" t="str">
            <v>Вадим</v>
          </cell>
          <cell r="H22" t="str">
            <v>Юрьевич</v>
          </cell>
          <cell r="J22" t="str">
            <v>Начальни инженерно-технического отдела</v>
          </cell>
          <cell r="L22" t="str">
            <v>очередная</v>
          </cell>
          <cell r="M22" t="str">
            <v>административно-технический персонал</v>
          </cell>
          <cell r="Q22" t="str">
            <v>IV группа до 1000 В</v>
          </cell>
          <cell r="R22" t="str">
            <v>ПТЭЭПЭЭ</v>
          </cell>
          <cell r="U22">
            <v>0.375</v>
          </cell>
        </row>
        <row r="23">
          <cell r="B23">
            <v>21</v>
          </cell>
          <cell r="D23" t="str">
            <v>АО "СТАБКОМ"</v>
          </cell>
          <cell r="F23" t="str">
            <v>Игонин</v>
          </cell>
          <cell r="G23" t="str">
            <v>Андрей</v>
          </cell>
          <cell r="H23" t="str">
            <v>Александрович</v>
          </cell>
          <cell r="J23" t="str">
            <v>Прораб</v>
          </cell>
          <cell r="L23" t="str">
            <v>очередная</v>
          </cell>
          <cell r="M23" t="str">
            <v>административно-технический персонал</v>
          </cell>
          <cell r="Q23" t="str">
            <v>IV группа до 1000 В</v>
          </cell>
          <cell r="R23" t="str">
            <v>ПТЭЭПЭЭ</v>
          </cell>
          <cell r="U23">
            <v>0.375</v>
          </cell>
        </row>
        <row r="24">
          <cell r="B24">
            <v>22</v>
          </cell>
          <cell r="D24" t="str">
            <v>ИП  МОРОЗОВ ВЛАДИМИР ВАСИЛЬЕВИЧ</v>
          </cell>
          <cell r="F24" t="str">
            <v>Логунов</v>
          </cell>
          <cell r="G24" t="str">
            <v>Константин</v>
          </cell>
          <cell r="H24" t="str">
            <v>Владимирович</v>
          </cell>
          <cell r="J24" t="str">
            <v xml:space="preserve"> </v>
          </cell>
          <cell r="L24" t="str">
            <v>очередная</v>
          </cell>
          <cell r="M24" t="str">
            <v>оперативно-ремонтный персонал</v>
          </cell>
          <cell r="Q24" t="str">
            <v>III группа до 1000 В</v>
          </cell>
          <cell r="R24" t="str">
            <v>ПТЭЭПЭЭ</v>
          </cell>
          <cell r="U24">
            <v>0.39583333333333298</v>
          </cell>
        </row>
        <row r="25">
          <cell r="B25">
            <v>23</v>
          </cell>
          <cell r="D25" t="str">
            <v>АО "НАТЭК-ЭНЕРГО"</v>
          </cell>
          <cell r="F25" t="str">
            <v>Артемов</v>
          </cell>
          <cell r="G25" t="str">
            <v>Алексей</v>
          </cell>
          <cell r="H25" t="str">
            <v>Юрьевич</v>
          </cell>
          <cell r="J25" t="str">
            <v>Начальник энергоцентра-главный инженер</v>
          </cell>
          <cell r="L25" t="str">
            <v>очередная</v>
          </cell>
          <cell r="M25" t="str">
            <v>административно-технический персонал</v>
          </cell>
          <cell r="Q25" t="str">
            <v>V группа до и выше 1000В</v>
          </cell>
          <cell r="R25" t="str">
            <v>ПТЭЭПЭЭ</v>
          </cell>
          <cell r="U25">
            <v>0.39583333333333298</v>
          </cell>
        </row>
        <row r="26">
          <cell r="B26">
            <v>24</v>
          </cell>
          <cell r="D26" t="str">
            <v>ООО "ПК "Техпромсинтез"</v>
          </cell>
          <cell r="F26" t="str">
            <v>Борунов</v>
          </cell>
          <cell r="G26" t="str">
            <v>Валерий</v>
          </cell>
          <cell r="H26" t="str">
            <v>Михайлович</v>
          </cell>
          <cell r="J26" t="str">
            <v>заместитель главного энергетика</v>
          </cell>
          <cell r="L26" t="str">
            <v>очередная</v>
          </cell>
          <cell r="M26" t="str">
            <v>административно-технический персонал</v>
          </cell>
          <cell r="Q26" t="str">
            <v>III группа до и выше 1000 В</v>
          </cell>
          <cell r="R26" t="str">
            <v>ПТЭЭПЭЭ</v>
          </cell>
          <cell r="U26">
            <v>0.39583333333333298</v>
          </cell>
        </row>
        <row r="27">
          <cell r="B27">
            <v>25</v>
          </cell>
          <cell r="D27" t="str">
            <v>ООО "СИГНАЛ-7"</v>
          </cell>
          <cell r="F27" t="str">
            <v>Зорин</v>
          </cell>
          <cell r="G27" t="str">
            <v>Владимир</v>
          </cell>
          <cell r="H27" t="str">
            <v>Юрьевич</v>
          </cell>
          <cell r="J27" t="str">
            <v>Ведущий инженер по техническому обслуживанию</v>
          </cell>
          <cell r="L27" t="str">
            <v>первичная</v>
          </cell>
          <cell r="M27" t="str">
            <v>административно-технический персонал</v>
          </cell>
          <cell r="Q27" t="str">
            <v>II группа до 1000 В</v>
          </cell>
          <cell r="R27" t="str">
            <v>ПТЭЭПЭЭ</v>
          </cell>
          <cell r="U27">
            <v>0.39583333333333298</v>
          </cell>
        </row>
        <row r="28">
          <cell r="B28">
            <v>26</v>
          </cell>
          <cell r="D28" t="str">
            <v>ООО "СИГНАЛ-7"</v>
          </cell>
          <cell r="F28" t="str">
            <v>Калинин</v>
          </cell>
          <cell r="G28" t="str">
            <v>Юрий</v>
          </cell>
          <cell r="H28" t="str">
            <v>Николаевич</v>
          </cell>
          <cell r="J28" t="str">
            <v>Ведущий инженер</v>
          </cell>
          <cell r="L28" t="str">
            <v>первичная</v>
          </cell>
          <cell r="M28" t="str">
            <v>административно-технический персонал</v>
          </cell>
          <cell r="Q28" t="str">
            <v>II группа до 1000 В</v>
          </cell>
          <cell r="R28" t="str">
            <v>ПТЭЭПЭЭ</v>
          </cell>
          <cell r="U28">
            <v>0.39583333333333298</v>
          </cell>
        </row>
        <row r="29">
          <cell r="B29">
            <v>27</v>
          </cell>
          <cell r="D29" t="str">
            <v>ООО "СТАТЭЛ СЕТИ"</v>
          </cell>
          <cell r="F29" t="str">
            <v>Смирнов</v>
          </cell>
          <cell r="G29" t="str">
            <v>Максим</v>
          </cell>
          <cell r="H29" t="str">
            <v>Викторович</v>
          </cell>
          <cell r="J29" t="str">
            <v>Ведущий инженер</v>
          </cell>
          <cell r="L29" t="str">
            <v>первичная</v>
          </cell>
          <cell r="M29" t="str">
            <v>административно-технический персонал</v>
          </cell>
          <cell r="Q29" t="str">
            <v>II группа до 1000 В</v>
          </cell>
          <cell r="R29" t="str">
            <v>ПТЭЭПЭЭ</v>
          </cell>
          <cell r="U29">
            <v>0.39583333333333298</v>
          </cell>
        </row>
        <row r="30">
          <cell r="B30">
            <v>28</v>
          </cell>
          <cell r="D30" t="str">
            <v>ООО "СТАТЭЛ СЕТИ"</v>
          </cell>
          <cell r="F30" t="str">
            <v>Абдулхаликов</v>
          </cell>
          <cell r="G30" t="str">
            <v>Кудрат</v>
          </cell>
          <cell r="H30" t="str">
            <v>Абдулхаликович</v>
          </cell>
          <cell r="J30" t="str">
            <v>главный энергетик</v>
          </cell>
          <cell r="L30" t="str">
            <v>первичная</v>
          </cell>
          <cell r="M30" t="str">
            <v>административно-технический персонал</v>
          </cell>
          <cell r="Q30" t="str">
            <v>II группа до 1000 В</v>
          </cell>
          <cell r="R30" t="str">
            <v>ПТЭЭПЭЭ</v>
          </cell>
          <cell r="U30">
            <v>0.39583333333333298</v>
          </cell>
        </row>
        <row r="31">
          <cell r="B31">
            <v>29</v>
          </cell>
          <cell r="D31" t="str">
            <v>ООО "СЕРГИЕВО-ПОСАДСКИЙ МПК"</v>
          </cell>
          <cell r="F31" t="str">
            <v>Феоктистов</v>
          </cell>
          <cell r="G31" t="str">
            <v>Александр</v>
          </cell>
          <cell r="H31" t="str">
            <v>Андреевич</v>
          </cell>
          <cell r="J31" t="str">
            <v>Инженер-электрик</v>
          </cell>
          <cell r="L31" t="str">
            <v>внеочередная</v>
          </cell>
          <cell r="M31" t="str">
            <v>административно-технический персонал</v>
          </cell>
          <cell r="Q31" t="str">
            <v>III группа до 1000 В</v>
          </cell>
          <cell r="R31" t="str">
            <v>ПТЭЭПЭЭ</v>
          </cell>
          <cell r="U31">
            <v>0.39583333333333298</v>
          </cell>
        </row>
        <row r="32">
          <cell r="B32">
            <v>30</v>
          </cell>
          <cell r="D32" t="str">
            <v>ИП КУЗЬМИН АЛЕКСАНДР ГЕННАДЬЕВИЧ</v>
          </cell>
          <cell r="F32" t="str">
            <v>Борунов</v>
          </cell>
          <cell r="G32" t="str">
            <v>Михаил</v>
          </cell>
          <cell r="H32" t="str">
            <v>Алексеевич</v>
          </cell>
          <cell r="J32" t="str">
            <v xml:space="preserve"> </v>
          </cell>
          <cell r="L32" t="str">
            <v>первичная</v>
          </cell>
          <cell r="M32" t="str">
            <v xml:space="preserve"> оперативно-ремонтный персонал</v>
          </cell>
          <cell r="Q32" t="str">
            <v>II группа до 1000 В</v>
          </cell>
          <cell r="R32" t="str">
            <v>ПТЭЭПЭЭ</v>
          </cell>
          <cell r="U32">
            <v>0.39583333333333298</v>
          </cell>
        </row>
        <row r="33">
          <cell r="B33">
            <v>31</v>
          </cell>
          <cell r="D33" t="str">
            <v>ООО "ГРАНЕЛЬ ИНЖИНИРИНГ"</v>
          </cell>
          <cell r="F33" t="str">
            <v>Пчельников</v>
          </cell>
          <cell r="G33" t="str">
            <v>Юрий</v>
          </cell>
          <cell r="H33" t="str">
            <v>Михайлович</v>
          </cell>
          <cell r="J33" t="str">
            <v>Главный энергетик</v>
          </cell>
          <cell r="L33" t="str">
            <v>внеочередная</v>
          </cell>
          <cell r="M33" t="str">
            <v>административно-технический персонал</v>
          </cell>
          <cell r="Q33" t="str">
            <v>IV группа до и выше 1000В</v>
          </cell>
          <cell r="R33" t="str">
            <v>ПТЭЭПЭЭ</v>
          </cell>
          <cell r="U33">
            <v>0.39583333333333298</v>
          </cell>
        </row>
        <row r="34">
          <cell r="B34">
            <v>32</v>
          </cell>
          <cell r="D34" t="str">
            <v>АО "ИСТРИНСКАЯ ТЕПЛОСЕТЬ"</v>
          </cell>
          <cell r="F34" t="str">
            <v>Гаврилова</v>
          </cell>
          <cell r="G34" t="str">
            <v>Виктория</v>
          </cell>
          <cell r="H34" t="str">
            <v>Алексеевна</v>
          </cell>
          <cell r="J34" t="str">
            <v>Мастер</v>
          </cell>
          <cell r="L34" t="str">
            <v>очередная</v>
          </cell>
          <cell r="M34" t="str">
            <v>административно-технический персонал</v>
          </cell>
          <cell r="Q34" t="str">
            <v>IV группа до 1000 В</v>
          </cell>
          <cell r="R34" t="str">
            <v>ПТЭЭПЭЭ</v>
          </cell>
          <cell r="U34">
            <v>0.39583333333333298</v>
          </cell>
        </row>
        <row r="35">
          <cell r="B35">
            <v>33</v>
          </cell>
          <cell r="D35" t="str">
            <v>ООО "ТЕПЛО ГАРАНТ"</v>
          </cell>
          <cell r="F35" t="str">
            <v>Веденьев</v>
          </cell>
          <cell r="G35" t="str">
            <v>Евгений</v>
          </cell>
          <cell r="H35" t="str">
            <v>Валерьевич</v>
          </cell>
          <cell r="J35" t="str">
            <v>Главный инженер</v>
          </cell>
          <cell r="L35" t="str">
            <v>очередная</v>
          </cell>
          <cell r="M35" t="str">
            <v>административно-технический персонал</v>
          </cell>
          <cell r="Q35" t="str">
            <v>IV группа до 1000 В</v>
          </cell>
          <cell r="R35" t="str">
            <v>ПТЭЭПЭЭ</v>
          </cell>
          <cell r="U35">
            <v>0.39583333333333298</v>
          </cell>
        </row>
        <row r="36">
          <cell r="B36">
            <v>34</v>
          </cell>
          <cell r="D36" t="str">
            <v>АО "ИСТРИНСКАЯ ТЕПЛОСЕТЬ"</v>
          </cell>
          <cell r="F36" t="str">
            <v>Михайлов</v>
          </cell>
          <cell r="G36" t="str">
            <v>Дмитрий</v>
          </cell>
          <cell r="H36" t="str">
            <v>Евгеньевич</v>
          </cell>
          <cell r="J36" t="str">
            <v>Мастер</v>
          </cell>
          <cell r="L36" t="str">
            <v>очередная</v>
          </cell>
          <cell r="M36" t="str">
            <v>административно-технический персонал</v>
          </cell>
          <cell r="Q36" t="str">
            <v>IV группа до 1000 В</v>
          </cell>
          <cell r="R36" t="str">
            <v>ПТЭЭПЭЭ</v>
          </cell>
          <cell r="U36">
            <v>0.39583333333333298</v>
          </cell>
        </row>
        <row r="37">
          <cell r="B37">
            <v>35</v>
          </cell>
          <cell r="D37" t="str">
            <v>МБУ ДО СШ "ФРЯЗИНО"</v>
          </cell>
          <cell r="F37" t="str">
            <v>Нечаева</v>
          </cell>
          <cell r="G37" t="str">
            <v>Жанна</v>
          </cell>
          <cell r="H37" t="str">
            <v>Львовна</v>
          </cell>
          <cell r="J37" t="str">
            <v>Заместитель директора по АХР</v>
          </cell>
          <cell r="L37" t="str">
            <v>очередная</v>
          </cell>
          <cell r="M37" t="str">
            <v>административно-технический персонал</v>
          </cell>
          <cell r="Q37" t="str">
            <v>III группа до 1000 В</v>
          </cell>
          <cell r="R37" t="str">
            <v>ПТЭЭПЭЭ</v>
          </cell>
          <cell r="U37">
            <v>0.39583333333333298</v>
          </cell>
        </row>
        <row r="38">
          <cell r="B38">
            <v>36</v>
          </cell>
          <cell r="D38" t="str">
            <v>МБУ ДО СШ "ФРЯЗИНО"</v>
          </cell>
          <cell r="F38" t="str">
            <v>Шугаева</v>
          </cell>
          <cell r="G38" t="str">
            <v>Галина</v>
          </cell>
          <cell r="H38" t="str">
            <v>Сергеевна</v>
          </cell>
          <cell r="J38" t="str">
            <v>Заместитель директора по безопасности</v>
          </cell>
          <cell r="L38" t="str">
            <v>очередная</v>
          </cell>
          <cell r="M38" t="str">
            <v>административно-технический персонал</v>
          </cell>
          <cell r="Q38" t="str">
            <v>III группа до 1000 В</v>
          </cell>
          <cell r="R38" t="str">
            <v>ПТЭЭПЭЭ</v>
          </cell>
          <cell r="U38">
            <v>0.39583333333333298</v>
          </cell>
        </row>
        <row r="39">
          <cell r="B39">
            <v>37</v>
          </cell>
          <cell r="D39" t="str">
            <v>ООО "ЕДИНЫЙ ОПЕРАТОР"</v>
          </cell>
          <cell r="F39" t="str">
            <v>Нелёгков</v>
          </cell>
          <cell r="G39" t="str">
            <v>Владимир</v>
          </cell>
          <cell r="H39" t="str">
            <v>Александрович</v>
          </cell>
          <cell r="J39" t="str">
            <v>Инженер-электрик</v>
          </cell>
          <cell r="L39" t="str">
            <v>очередная</v>
          </cell>
          <cell r="M39" t="str">
            <v>административно-технический персонал</v>
          </cell>
          <cell r="Q39" t="str">
            <v>IV группа до 1000 В</v>
          </cell>
          <cell r="R39" t="str">
            <v>ПТЭЭПЭЭ</v>
          </cell>
          <cell r="U39">
            <v>0.39583333333333298</v>
          </cell>
        </row>
        <row r="40">
          <cell r="B40">
            <v>38</v>
          </cell>
          <cell r="D40" t="str">
            <v>ООО "ФИТНЕС ДОМ ОДИНЦОВО"</v>
          </cell>
          <cell r="F40" t="str">
            <v>Ломов</v>
          </cell>
          <cell r="G40" t="str">
            <v>Эдуард</v>
          </cell>
          <cell r="H40" t="str">
            <v>Арнольдович</v>
          </cell>
          <cell r="J40" t="str">
            <v>Административный директор</v>
          </cell>
          <cell r="L40" t="str">
            <v>очередная</v>
          </cell>
          <cell r="M40" t="str">
            <v>административно-технический персонал</v>
          </cell>
          <cell r="Q40" t="str">
            <v>III группа до 1000 В</v>
          </cell>
          <cell r="R40" t="str">
            <v>ПТЭЭПЭЭ</v>
          </cell>
          <cell r="U40">
            <v>0.39583333333333298</v>
          </cell>
        </row>
        <row r="41">
          <cell r="B41">
            <v>39</v>
          </cell>
          <cell r="D41" t="str">
            <v>ООО "ФИТНЕС ДОМ ОДИНЦОВО"</v>
          </cell>
          <cell r="F41" t="str">
            <v>Муравлев</v>
          </cell>
          <cell r="G41" t="str">
            <v>Владислав</v>
          </cell>
          <cell r="H41" t="str">
            <v>Юрьевич</v>
          </cell>
          <cell r="J41" t="str">
            <v>главный инженер</v>
          </cell>
          <cell r="L41" t="str">
            <v>первичная</v>
          </cell>
          <cell r="M41" t="str">
            <v>административно-технический персонал</v>
          </cell>
          <cell r="Q41" t="str">
            <v>II группа до 1000 В</v>
          </cell>
          <cell r="R41" t="str">
            <v>ПТЭЭПЭЭ</v>
          </cell>
          <cell r="U41">
            <v>0.39583333333333298</v>
          </cell>
        </row>
        <row r="42">
          <cell r="B42">
            <v>40</v>
          </cell>
          <cell r="D42" t="str">
            <v>ООО "МЕХ ОРЕТЕКС"</v>
          </cell>
          <cell r="F42" t="str">
            <v>Пидник</v>
          </cell>
          <cell r="G42" t="str">
            <v>Андрей</v>
          </cell>
          <cell r="H42" t="str">
            <v>Павлович</v>
          </cell>
          <cell r="J42" t="str">
            <v>Главный энергетик</v>
          </cell>
          <cell r="L42" t="str">
            <v>внеочередная</v>
          </cell>
          <cell r="M42" t="str">
            <v>административно-технический персонал</v>
          </cell>
          <cell r="Q42" t="str">
            <v>V группа до и выше 1000В</v>
          </cell>
          <cell r="R42" t="str">
            <v>ПТЭЭПЭЭ</v>
          </cell>
          <cell r="U42">
            <v>0.39583333333333298</v>
          </cell>
        </row>
        <row r="43">
          <cell r="B43">
            <v>41</v>
          </cell>
          <cell r="D43" t="str">
            <v>ООО "ВАЛЕРИЯ"</v>
          </cell>
          <cell r="F43" t="str">
            <v>Иванов</v>
          </cell>
          <cell r="G43" t="str">
            <v>Владимир</v>
          </cell>
          <cell r="H43" t="str">
            <v>Николаевич</v>
          </cell>
          <cell r="J43" t="str">
            <v>Инженер-энергетик</v>
          </cell>
          <cell r="L43" t="str">
            <v>внеочередная</v>
          </cell>
          <cell r="M43" t="str">
            <v>административно-технический персонал</v>
          </cell>
          <cell r="Q43" t="str">
            <v>IV группа до 1000 В</v>
          </cell>
          <cell r="R43" t="str">
            <v>ПТЭЭПЭЭ</v>
          </cell>
          <cell r="U43">
            <v>0.39583333333333298</v>
          </cell>
        </row>
        <row r="44">
          <cell r="B44">
            <v>42</v>
          </cell>
          <cell r="D44" t="str">
            <v>ООО "СПОРТ-ОДИНЦОВО"</v>
          </cell>
          <cell r="F44" t="str">
            <v>Павчишен</v>
          </cell>
          <cell r="G44" t="str">
            <v>Юрий</v>
          </cell>
          <cell r="H44" t="str">
            <v>Евгеньевич</v>
          </cell>
          <cell r="J44" t="str">
            <v>техник</v>
          </cell>
          <cell r="L44" t="str">
            <v>первичная</v>
          </cell>
          <cell r="M44" t="str">
            <v>административно-технический персонал</v>
          </cell>
          <cell r="Q44" t="str">
            <v>II группа до 1000 В</v>
          </cell>
          <cell r="R44" t="str">
            <v>ПТЭЭПЭЭ</v>
          </cell>
          <cell r="U44">
            <v>0.39583333333333298</v>
          </cell>
        </row>
        <row r="45">
          <cell r="B45">
            <v>43</v>
          </cell>
          <cell r="D45" t="str">
            <v>ООО "ПМЦ "ПАРАЛЛЕЛЬ ПЛЮС"</v>
          </cell>
          <cell r="F45" t="str">
            <v>Кириллов</v>
          </cell>
          <cell r="G45" t="str">
            <v>Олег</v>
          </cell>
          <cell r="H45" t="str">
            <v>Леонидович</v>
          </cell>
          <cell r="J45" t="str">
            <v>директор</v>
          </cell>
          <cell r="L45" t="str">
            <v>первичная</v>
          </cell>
          <cell r="M45" t="str">
            <v>административно-технический персонал</v>
          </cell>
          <cell r="Q45" t="str">
            <v>II группа до 1000 В</v>
          </cell>
          <cell r="R45" t="str">
            <v>ПТЭЭПЭЭ</v>
          </cell>
          <cell r="U45">
            <v>0.39583333333333298</v>
          </cell>
        </row>
        <row r="46">
          <cell r="B46">
            <v>44</v>
          </cell>
          <cell r="D46" t="str">
            <v>МБУС РАМЕНСКОГО ГОРОДСКОГО ОКРУГА "ФК "САТУРН"</v>
          </cell>
          <cell r="F46" t="str">
            <v>Полянский</v>
          </cell>
          <cell r="G46" t="str">
            <v>Анатолий</v>
          </cell>
          <cell r="H46" t="str">
            <v>Владимирович</v>
          </cell>
          <cell r="J46" t="str">
            <v>Ведущий инженер-энергетик</v>
          </cell>
          <cell r="L46" t="str">
            <v>внеочередная</v>
          </cell>
          <cell r="M46" t="str">
            <v>административно-технический персонал</v>
          </cell>
          <cell r="Q46" t="str">
            <v>IV группа до 1000 В</v>
          </cell>
          <cell r="R46" t="str">
            <v>ПТЭЭПЭЭ</v>
          </cell>
          <cell r="U46">
            <v>0.39583333333333298</v>
          </cell>
        </row>
        <row r="47">
          <cell r="B47">
            <v>45</v>
          </cell>
          <cell r="D47" t="str">
            <v>ГБУЗ МОСКОВСКОЙ ОБЛАСТИ "КОРОЛЁВСКАЯ СТОМАТОЛОГИЧЕСКАЯ ПОЛИКЛИНИКА"</v>
          </cell>
          <cell r="F47" t="str">
            <v>Легких</v>
          </cell>
          <cell r="G47" t="str">
            <v>Владимир</v>
          </cell>
          <cell r="H47" t="str">
            <v>Владимирович</v>
          </cell>
          <cell r="J47" t="str">
            <v>электромонтер по обслуживанию электрооборудования</v>
          </cell>
          <cell r="L47" t="str">
            <v>внеочередная</v>
          </cell>
          <cell r="M47" t="str">
            <v xml:space="preserve"> оперативно-ремонтный персонал</v>
          </cell>
          <cell r="Q47" t="str">
            <v>III группа до 1000 В</v>
          </cell>
          <cell r="R47" t="str">
            <v>ПТЭЭПЭЭ</v>
          </cell>
          <cell r="U47">
            <v>0.39583333333333298</v>
          </cell>
        </row>
        <row r="48">
          <cell r="B48">
            <v>46</v>
          </cell>
          <cell r="D48" t="str">
            <v>ООО "ЭЙРТРАНСС"</v>
          </cell>
          <cell r="F48" t="str">
            <v>Черкасова</v>
          </cell>
          <cell r="G48" t="str">
            <v>Ольга</v>
          </cell>
          <cell r="H48" t="str">
            <v>Владимировна</v>
          </cell>
          <cell r="J48" t="str">
            <v>Заместитель генерального директора по производству</v>
          </cell>
          <cell r="L48" t="str">
            <v>первичная</v>
          </cell>
          <cell r="M48" t="str">
            <v>административно-технический персонал</v>
          </cell>
          <cell r="Q48" t="str">
            <v>II группа до 1000 В</v>
          </cell>
          <cell r="R48" t="str">
            <v>ПТЭЭПЭЭ</v>
          </cell>
          <cell r="U48">
            <v>0.39583333333333298</v>
          </cell>
        </row>
        <row r="49">
          <cell r="B49">
            <v>47</v>
          </cell>
          <cell r="D49" t="str">
            <v>ООО "ЭЙРТРАНСС"</v>
          </cell>
          <cell r="F49" t="str">
            <v>Барановская</v>
          </cell>
          <cell r="G49" t="str">
            <v>Светлана</v>
          </cell>
          <cell r="H49" t="str">
            <v>Александровна</v>
          </cell>
          <cell r="J49" t="str">
            <v>Специалист по охране труда</v>
          </cell>
          <cell r="L49" t="str">
            <v>первичная</v>
          </cell>
          <cell r="M49" t="str">
            <v>административно-технический персонал</v>
          </cell>
          <cell r="Q49" t="str">
            <v>II группа до 1000 В</v>
          </cell>
          <cell r="R49" t="str">
            <v>ПТЭЭПЭЭ</v>
          </cell>
          <cell r="U49">
            <v>0.41666666666666702</v>
          </cell>
        </row>
        <row r="50">
          <cell r="B50">
            <v>48</v>
          </cell>
          <cell r="D50" t="str">
            <v>ООО "Малахит"</v>
          </cell>
          <cell r="F50" t="str">
            <v>Жиров</v>
          </cell>
          <cell r="G50" t="str">
            <v>Руслан</v>
          </cell>
          <cell r="H50" t="str">
            <v>Павлович</v>
          </cell>
          <cell r="J50" t="str">
            <v>Генеральный директор</v>
          </cell>
          <cell r="K50" t="str">
            <v>3 года</v>
          </cell>
          <cell r="L50" t="str">
            <v>первичная</v>
          </cell>
          <cell r="M50" t="str">
            <v>административно-технический персонал</v>
          </cell>
          <cell r="Q50" t="str">
            <v>II группа до 1000 В</v>
          </cell>
          <cell r="R50" t="str">
            <v>ПТЭЭПЭЭ</v>
          </cell>
          <cell r="U50">
            <v>0.41666666666666702</v>
          </cell>
        </row>
        <row r="51">
          <cell r="B51">
            <v>49</v>
          </cell>
          <cell r="D51" t="str">
            <v>ООО "Малахит"</v>
          </cell>
          <cell r="F51" t="str">
            <v>Абакумов</v>
          </cell>
          <cell r="G51" t="str">
            <v>Игорь</v>
          </cell>
          <cell r="H51" t="str">
            <v>Иванович</v>
          </cell>
          <cell r="J51" t="str">
            <v>Заведующий производством</v>
          </cell>
          <cell r="K51" t="str">
            <v>3 года</v>
          </cell>
          <cell r="L51" t="str">
            <v>первичная</v>
          </cell>
          <cell r="M51" t="str">
            <v>административно-технический персонал</v>
          </cell>
          <cell r="Q51" t="str">
            <v>II группа до 1000 В</v>
          </cell>
          <cell r="R51" t="str">
            <v>ПТЭЭПЭЭ</v>
          </cell>
          <cell r="U51">
            <v>0.41666666666666702</v>
          </cell>
        </row>
        <row r="52">
          <cell r="B52">
            <v>50</v>
          </cell>
          <cell r="D52" t="str">
            <v>ООО "Малахит"</v>
          </cell>
          <cell r="F52" t="str">
            <v>Касмынин</v>
          </cell>
          <cell r="G52" t="str">
            <v>Дмитрий</v>
          </cell>
          <cell r="H52" t="str">
            <v>Константинович</v>
          </cell>
          <cell r="J52" t="str">
            <v>Инженер-электрик</v>
          </cell>
          <cell r="K52" t="str">
            <v>1 месяц</v>
          </cell>
          <cell r="L52" t="str">
            <v>первичная</v>
          </cell>
          <cell r="M52" t="str">
            <v>административно-технический персонал</v>
          </cell>
          <cell r="Q52" t="str">
            <v>II группа до 1000 В</v>
          </cell>
          <cell r="R52" t="str">
            <v>ПТЭЭПЭЭ</v>
          </cell>
          <cell r="U52">
            <v>0.41666666666666702</v>
          </cell>
        </row>
        <row r="53">
          <cell r="B53">
            <v>51</v>
          </cell>
          <cell r="D53" t="str">
            <v>ООО "Малахит"</v>
          </cell>
          <cell r="F53" t="str">
            <v>Никитин</v>
          </cell>
          <cell r="G53" t="str">
            <v>Денис</v>
          </cell>
          <cell r="H53" t="str">
            <v>Александрович</v>
          </cell>
          <cell r="J53" t="str">
            <v>Начальник цеха</v>
          </cell>
          <cell r="K53" t="str">
            <v>1 месяц</v>
          </cell>
          <cell r="L53" t="str">
            <v>первичная</v>
          </cell>
          <cell r="M53" t="str">
            <v>административно-технический персонал</v>
          </cell>
          <cell r="Q53" t="str">
            <v>II группа до 1000 В</v>
          </cell>
          <cell r="R53" t="str">
            <v>ПТЭЭПЭЭ</v>
          </cell>
          <cell r="U53">
            <v>0.41666666666666702</v>
          </cell>
        </row>
        <row r="54">
          <cell r="B54">
            <v>52</v>
          </cell>
          <cell r="D54" t="str">
            <v>ООО "Малахит"</v>
          </cell>
          <cell r="F54" t="str">
            <v>Зубарев</v>
          </cell>
          <cell r="G54" t="str">
            <v>Юрий</v>
          </cell>
          <cell r="H54" t="str">
            <v>Алексеевич</v>
          </cell>
          <cell r="J54" t="str">
            <v>Кладовщик</v>
          </cell>
          <cell r="K54" t="str">
            <v>1,5 года</v>
          </cell>
          <cell r="L54" t="str">
            <v>первичная</v>
          </cell>
          <cell r="M54" t="str">
            <v>административно-технический персонал</v>
          </cell>
          <cell r="Q54" t="str">
            <v>II группа до 1000 В</v>
          </cell>
          <cell r="R54" t="str">
            <v>ПТЭЭПЭЭ</v>
          </cell>
          <cell r="U54">
            <v>0.41666666666666702</v>
          </cell>
        </row>
        <row r="55">
          <cell r="B55">
            <v>53</v>
          </cell>
          <cell r="D55" t="str">
            <v>ГБУЗ "ДС № 68 ДЗМ"</v>
          </cell>
          <cell r="F55" t="str">
            <v>Климашин</v>
          </cell>
          <cell r="G55" t="str">
            <v>Илья</v>
          </cell>
          <cell r="H55" t="str">
            <v>Львович</v>
          </cell>
          <cell r="J55" t="str">
            <v>Инженер</v>
          </cell>
          <cell r="K55" t="str">
            <v>3 года</v>
          </cell>
          <cell r="L55" t="str">
            <v>первичная</v>
          </cell>
          <cell r="M55" t="str">
            <v>административно-технический персонал</v>
          </cell>
          <cell r="Q55" t="str">
            <v>II группа до 1000 В</v>
          </cell>
          <cell r="R55" t="str">
            <v>ПТЭЭПЭЭ</v>
          </cell>
          <cell r="U55">
            <v>0.41666666666666702</v>
          </cell>
        </row>
        <row r="56">
          <cell r="B56">
            <v>54</v>
          </cell>
          <cell r="D56" t="str">
            <v>МУП "Домодедовский водоканал"</v>
          </cell>
          <cell r="F56" t="str">
            <v xml:space="preserve">Качалов </v>
          </cell>
          <cell r="G56" t="str">
            <v>Александр</v>
          </cell>
          <cell r="H56" t="str">
            <v>Алексеевич</v>
          </cell>
          <cell r="J56" t="str">
            <v>главный инженер</v>
          </cell>
          <cell r="K56" t="str">
            <v>7 лет</v>
          </cell>
          <cell r="L56" t="str">
            <v>очередная</v>
          </cell>
          <cell r="M56" t="str">
            <v>административно-технический персонал</v>
          </cell>
          <cell r="Q56" t="str">
            <v>V группа до и выше 1000В</v>
          </cell>
          <cell r="R56" t="str">
            <v>ПТЭЭПЭЭ</v>
          </cell>
          <cell r="U56">
            <v>0.41666666666666702</v>
          </cell>
        </row>
        <row r="57">
          <cell r="B57">
            <v>55</v>
          </cell>
          <cell r="D57" t="str">
            <v>МУП "Домодедовский водоканал"</v>
          </cell>
          <cell r="F57" t="str">
            <v xml:space="preserve">Мареева </v>
          </cell>
          <cell r="G57" t="str">
            <v>Лариса</v>
          </cell>
          <cell r="H57" t="str">
            <v>Владимировна</v>
          </cell>
          <cell r="J57" t="str">
            <v>руководитель службы охраны труда</v>
          </cell>
          <cell r="K57" t="str">
            <v>1,5 года</v>
          </cell>
          <cell r="L57" t="str">
            <v>первичная</v>
          </cell>
          <cell r="M57" t="str">
            <v>административно-технический персонал</v>
          </cell>
          <cell r="Q57" t="str">
            <v>IV группа до 1000 В</v>
          </cell>
          <cell r="R57" t="str">
            <v>ПТЭЭПЭЭ</v>
          </cell>
          <cell r="U57">
            <v>0.41666666666666702</v>
          </cell>
        </row>
        <row r="58">
          <cell r="B58">
            <v>56</v>
          </cell>
          <cell r="D58" t="str">
            <v>МУП "Домодедовский водоканал"</v>
          </cell>
          <cell r="F58" t="str">
            <v>Косьмин</v>
          </cell>
          <cell r="G58" t="str">
            <v>Роман</v>
          </cell>
          <cell r="H58" t="str">
            <v>Олегович</v>
          </cell>
          <cell r="J58" t="str">
            <v>заместитель главного инженера</v>
          </cell>
          <cell r="K58" t="str">
            <v>1 год</v>
          </cell>
          <cell r="L58" t="str">
            <v>очередная</v>
          </cell>
          <cell r="M58" t="str">
            <v>административно-технический персонал</v>
          </cell>
          <cell r="Q58" t="str">
            <v>IV группа до 1000 В</v>
          </cell>
          <cell r="R58" t="str">
            <v>ПТЭЭПЭЭ</v>
          </cell>
          <cell r="U58">
            <v>0.41666666666666702</v>
          </cell>
        </row>
        <row r="59">
          <cell r="B59">
            <v>57</v>
          </cell>
          <cell r="D59" t="str">
            <v>ООО "Гжельский завод Электроизолятор"</v>
          </cell>
          <cell r="F59" t="str">
            <v>Ильченко</v>
          </cell>
          <cell r="G59" t="str">
            <v xml:space="preserve">Павел </v>
          </cell>
          <cell r="H59" t="str">
            <v>Сергеевич</v>
          </cell>
          <cell r="J59" t="str">
            <v>главный энергетик</v>
          </cell>
          <cell r="K59" t="str">
            <v>9 лет</v>
          </cell>
          <cell r="L59" t="str">
            <v>очередная</v>
          </cell>
          <cell r="M59" t="str">
            <v>административно-технический персонал</v>
          </cell>
          <cell r="Q59" t="str">
            <v>V группа до и выше 1000В</v>
          </cell>
          <cell r="R59" t="str">
            <v>ПТЭЭПЭЭ</v>
          </cell>
          <cell r="U59">
            <v>0.41666666666666702</v>
          </cell>
        </row>
        <row r="60">
          <cell r="B60">
            <v>58</v>
          </cell>
          <cell r="D60" t="str">
            <v>ООО "Гжельский завод Электроизолятор"</v>
          </cell>
          <cell r="F60" t="str">
            <v>Курский</v>
          </cell>
          <cell r="G60" t="str">
            <v>Василий</v>
          </cell>
          <cell r="H60" t="str">
            <v xml:space="preserve"> Вячеславович</v>
          </cell>
          <cell r="J60" t="str">
            <v>начальник электроучастка</v>
          </cell>
          <cell r="K60" t="str">
            <v>6 лет</v>
          </cell>
          <cell r="L60" t="str">
            <v>очередная</v>
          </cell>
          <cell r="M60" t="str">
            <v>административно-технический персонал</v>
          </cell>
          <cell r="Q60" t="str">
            <v>V группа до и выше 1000В</v>
          </cell>
          <cell r="R60" t="str">
            <v>ПТЭЭПЭЭ</v>
          </cell>
          <cell r="U60">
            <v>0.41666666666666702</v>
          </cell>
        </row>
        <row r="61">
          <cell r="B61">
            <v>59</v>
          </cell>
          <cell r="D61" t="str">
            <v>ООО "ИМПРЕСС ФЛЕКСИБЛЗ"</v>
          </cell>
          <cell r="F61" t="str">
            <v>Карлов</v>
          </cell>
          <cell r="G61" t="str">
            <v>Виктор</v>
          </cell>
          <cell r="H61" t="str">
            <v>Владимирович</v>
          </cell>
          <cell r="J61" t="str">
            <v>Начальник отдела инженерных сетей</v>
          </cell>
          <cell r="K61" t="str">
            <v>более 5 лет</v>
          </cell>
          <cell r="L61" t="str">
            <v>очередная</v>
          </cell>
          <cell r="M61" t="str">
            <v>административно-технический персонал</v>
          </cell>
          <cell r="Q61" t="str">
            <v>IV группа до и выше 1000В</v>
          </cell>
          <cell r="R61" t="str">
            <v>ПТЭЭПЭЭ</v>
          </cell>
          <cell r="U61">
            <v>0.41666666666666702</v>
          </cell>
        </row>
        <row r="62">
          <cell r="B62">
            <v>60</v>
          </cell>
          <cell r="D62" t="str">
            <v>ООО "ИМПРЕСС ФЛЕКСИБЛЗ"</v>
          </cell>
          <cell r="F62" t="str">
            <v>Стецко</v>
          </cell>
          <cell r="G62" t="str">
            <v xml:space="preserve">Юрий </v>
          </cell>
          <cell r="H62" t="str">
            <v>Сергеевич</v>
          </cell>
          <cell r="J62" t="str">
            <v>Инженер КИПиА</v>
          </cell>
          <cell r="K62" t="str">
            <v>более 5 лет</v>
          </cell>
          <cell r="L62" t="str">
            <v>очередная</v>
          </cell>
          <cell r="M62" t="str">
            <v>административно-технический персонал</v>
          </cell>
          <cell r="Q62" t="str">
            <v>III группа до и выше 1000 В</v>
          </cell>
          <cell r="R62" t="str">
            <v>ПТЭЭПЭЭ</v>
          </cell>
          <cell r="U62">
            <v>0.41666666666666702</v>
          </cell>
        </row>
        <row r="63">
          <cell r="B63">
            <v>61</v>
          </cell>
          <cell r="D63" t="str">
            <v>ООО "ИМПРЕСС ФЛЕКСИБЛЗ"</v>
          </cell>
          <cell r="F63" t="str">
            <v>Михеев</v>
          </cell>
          <cell r="G63" t="str">
            <v>Игорь</v>
          </cell>
          <cell r="H63" t="str">
            <v>Анатольевич</v>
          </cell>
          <cell r="J63" t="str">
            <v>Инженер КИПиА</v>
          </cell>
          <cell r="K63" t="str">
            <v>более 5 лет</v>
          </cell>
          <cell r="L63" t="str">
            <v>очередная</v>
          </cell>
          <cell r="M63" t="str">
            <v>административно-технический персонал</v>
          </cell>
          <cell r="Q63" t="str">
            <v>III группа до и выше 1000 В</v>
          </cell>
          <cell r="R63" t="str">
            <v>ПТЭЭПЭЭ</v>
          </cell>
          <cell r="U63">
            <v>0.41666666666666702</v>
          </cell>
        </row>
        <row r="64">
          <cell r="B64">
            <v>62</v>
          </cell>
          <cell r="D64" t="str">
            <v>ООО "ИМПРЕСС ФЛЕКСИБЛЗ"</v>
          </cell>
          <cell r="F64" t="str">
            <v>Коршунов</v>
          </cell>
          <cell r="G64" t="str">
            <v>Роман</v>
          </cell>
          <cell r="H64" t="str">
            <v>Анатольевич</v>
          </cell>
          <cell r="J64" t="str">
            <v>Инженер КИПиА</v>
          </cell>
          <cell r="K64" t="str">
            <v>более 5 лет</v>
          </cell>
          <cell r="L64" t="str">
            <v>первичная</v>
          </cell>
          <cell r="M64" t="str">
            <v>административно-технический персонал</v>
          </cell>
          <cell r="Q64" t="str">
            <v>II группа до 1000 В</v>
          </cell>
          <cell r="R64" t="str">
            <v>ПТЭЭПЭЭ</v>
          </cell>
          <cell r="U64">
            <v>0.41666666666666702</v>
          </cell>
        </row>
        <row r="65">
          <cell r="B65">
            <v>63</v>
          </cell>
          <cell r="D65" t="str">
            <v>ООО "ИМПРЕСС ФЛЕКСИБЛЗ"</v>
          </cell>
          <cell r="F65" t="str">
            <v xml:space="preserve">Аксёнов </v>
          </cell>
          <cell r="G65" t="str">
            <v xml:space="preserve">Николай </v>
          </cell>
          <cell r="H65" t="str">
            <v>Александрович</v>
          </cell>
          <cell r="J65" t="str">
            <v>Инженер КИПиА</v>
          </cell>
          <cell r="K65" t="str">
            <v>более 5 лет</v>
          </cell>
          <cell r="L65" t="str">
            <v>очередная</v>
          </cell>
          <cell r="M65" t="str">
            <v>административно-технический персонал</v>
          </cell>
          <cell r="Q65" t="str">
            <v>III группа до и выше 1000 В</v>
          </cell>
          <cell r="R65" t="str">
            <v>ПТЭЭПЭЭ</v>
          </cell>
          <cell r="U65">
            <v>0.41666666666666702</v>
          </cell>
        </row>
        <row r="66">
          <cell r="B66">
            <v>64</v>
          </cell>
          <cell r="D66" t="str">
            <v>ООО "Энерго-Сервис"</v>
          </cell>
          <cell r="F66" t="str">
            <v>Щеников</v>
          </cell>
          <cell r="G66" t="str">
            <v>Александр</v>
          </cell>
          <cell r="H66" t="str">
            <v>Александрович</v>
          </cell>
          <cell r="J66" t="str">
            <v>Начальник ЭТЛ</v>
          </cell>
          <cell r="K66">
            <v>7</v>
          </cell>
          <cell r="L66" t="str">
            <v>очередная</v>
          </cell>
          <cell r="M66" t="str">
            <v>административно-технический персонал</v>
          </cell>
          <cell r="Q66" t="str">
            <v>V до и выше 1000 В С правом испытания оборудования повышенным напряжением</v>
          </cell>
          <cell r="R66" t="str">
            <v>ПТЭЭПЭЭ</v>
          </cell>
          <cell r="U66">
            <v>0.41666666666666702</v>
          </cell>
        </row>
        <row r="67">
          <cell r="B67">
            <v>65</v>
          </cell>
          <cell r="D67" t="str">
            <v>ООО "Энерго-Сервис"</v>
          </cell>
          <cell r="F67" t="str">
            <v>Щеников</v>
          </cell>
          <cell r="G67" t="str">
            <v>Дмитрий</v>
          </cell>
          <cell r="H67" t="str">
            <v>Александрович</v>
          </cell>
          <cell r="J67" t="str">
            <v>инженер по электроизмерениям</v>
          </cell>
          <cell r="K67">
            <v>1</v>
          </cell>
          <cell r="L67" t="str">
            <v>внеочередная</v>
          </cell>
          <cell r="M67" t="str">
            <v>административно-технический персонал</v>
          </cell>
          <cell r="Q67" t="str">
            <v>IV до и выше 1000 В С правом испытания оборудования повышенным напряжением</v>
          </cell>
          <cell r="R67" t="str">
            <v>ПТЭЭПЭЭ</v>
          </cell>
          <cell r="U67">
            <v>0.41666666666666702</v>
          </cell>
        </row>
        <row r="68">
          <cell r="B68">
            <v>66</v>
          </cell>
          <cell r="D68" t="str">
            <v xml:space="preserve"> ООО "Жилпромстрой"</v>
          </cell>
          <cell r="F68" t="str">
            <v>Грохольский</v>
          </cell>
          <cell r="G68" t="str">
            <v>Федор</v>
          </cell>
          <cell r="H68" t="str">
            <v>Романович</v>
          </cell>
          <cell r="J68" t="str">
            <v xml:space="preserve"> главный инженер</v>
          </cell>
          <cell r="K68" t="str">
            <v>2 года</v>
          </cell>
          <cell r="L68" t="str">
            <v xml:space="preserve"> внеочередная</v>
          </cell>
          <cell r="M68" t="str">
            <v>административно-технический персонал</v>
          </cell>
          <cell r="Q68" t="str">
            <v>III группа до и выше 1000 В</v>
          </cell>
          <cell r="R68" t="str">
            <v>ПТЭЭПЭЭ</v>
          </cell>
          <cell r="U68">
            <v>0.41666666666666702</v>
          </cell>
        </row>
        <row r="69">
          <cell r="B69">
            <v>67</v>
          </cell>
          <cell r="D69" t="str">
            <v>ООО "Лента"</v>
          </cell>
          <cell r="F69" t="str">
            <v>Дурманов</v>
          </cell>
          <cell r="G69" t="str">
            <v>Геннадий</v>
          </cell>
          <cell r="H69" t="str">
            <v>Николаевич</v>
          </cell>
          <cell r="J69" t="str">
            <v>заместитель главного инженера</v>
          </cell>
          <cell r="K69" t="str">
            <v>2 мес</v>
          </cell>
          <cell r="L69" t="str">
            <v>первичная</v>
          </cell>
          <cell r="M69" t="str">
            <v>административно-технический персонал</v>
          </cell>
          <cell r="Q69" t="str">
            <v>-</v>
          </cell>
          <cell r="R69" t="str">
            <v>ПТЭТЭУ</v>
          </cell>
          <cell r="U69">
            <v>0.4375</v>
          </cell>
        </row>
        <row r="70">
          <cell r="B70">
            <v>68</v>
          </cell>
          <cell r="D70" t="str">
            <v>ООО "Лента"</v>
          </cell>
          <cell r="F70" t="str">
            <v>Загородников</v>
          </cell>
          <cell r="G70" t="str">
            <v>Сергей</v>
          </cell>
          <cell r="H70" t="str">
            <v>Валерьевич</v>
          </cell>
          <cell r="J70" t="str">
            <v>главный инженер</v>
          </cell>
          <cell r="K70" t="str">
            <v>8 лет</v>
          </cell>
          <cell r="L70" t="str">
            <v>первичная</v>
          </cell>
          <cell r="M70" t="str">
            <v>административно-технический персонал</v>
          </cell>
          <cell r="Q70" t="str">
            <v>-</v>
          </cell>
          <cell r="R70" t="str">
            <v>ПТЭТЭУ</v>
          </cell>
          <cell r="U70">
            <v>0.4375</v>
          </cell>
        </row>
        <row r="71">
          <cell r="B71">
            <v>69</v>
          </cell>
          <cell r="D71" t="str">
            <v>АО "ГЕДЕОН РИХТЕР - РУС"</v>
          </cell>
          <cell r="F71" t="str">
            <v>Пискунов</v>
          </cell>
          <cell r="G71" t="str">
            <v>Максим</v>
          </cell>
          <cell r="H71" t="str">
            <v>Михайлович</v>
          </cell>
          <cell r="J71" t="str">
            <v>начальник отдела технического обслуживания</v>
          </cell>
          <cell r="K71" t="str">
            <v>1 год</v>
          </cell>
          <cell r="L71" t="str">
            <v>внеочередная</v>
          </cell>
          <cell r="M71" t="str">
            <v>административно-технический персонал</v>
          </cell>
          <cell r="Q71" t="str">
            <v>V группа до и выше 1000В</v>
          </cell>
          <cell r="R71" t="str">
            <v>ПТЭЭПЭЭ</v>
          </cell>
          <cell r="U71">
            <v>0.4375</v>
          </cell>
        </row>
        <row r="72">
          <cell r="B72">
            <v>70</v>
          </cell>
          <cell r="D72" t="str">
            <v>ООО "Улыбка"</v>
          </cell>
          <cell r="F72" t="str">
            <v>Шанкин</v>
          </cell>
          <cell r="G72" t="str">
            <v>Владимир</v>
          </cell>
          <cell r="H72" t="str">
            <v>Николаевич</v>
          </cell>
          <cell r="J72" t="str">
            <v>Директор</v>
          </cell>
          <cell r="K72" t="str">
            <v>19 лет</v>
          </cell>
          <cell r="L72" t="str">
            <v>внеочередная</v>
          </cell>
          <cell r="M72" t="str">
            <v>административно-технический персонал</v>
          </cell>
          <cell r="Q72" t="str">
            <v>III группа до и выше 1000 В</v>
          </cell>
          <cell r="R72" t="str">
            <v>ПТЭЭПЭЭ</v>
          </cell>
          <cell r="U72">
            <v>0.4375</v>
          </cell>
        </row>
        <row r="73">
          <cell r="B73">
            <v>71</v>
          </cell>
          <cell r="D73" t="str">
            <v>ООО "Фасад Сервис"</v>
          </cell>
          <cell r="F73" t="str">
            <v>Чеберяка</v>
          </cell>
          <cell r="G73" t="str">
            <v>Дмитрий</v>
          </cell>
          <cell r="H73" t="str">
            <v>Сергеевич</v>
          </cell>
          <cell r="J73" t="str">
            <v>Исполнительный директор</v>
          </cell>
          <cell r="K73" t="str">
            <v>6 год</v>
          </cell>
          <cell r="L73" t="str">
            <v>Первичная</v>
          </cell>
          <cell r="M73" t="str">
            <v>административно-технический персонал</v>
          </cell>
          <cell r="Q73" t="str">
            <v>II группа до 1000 В</v>
          </cell>
          <cell r="R73" t="str">
            <v>ПТЭЭПЭЭ</v>
          </cell>
          <cell r="U73">
            <v>0.4375</v>
          </cell>
        </row>
        <row r="74">
          <cell r="B74">
            <v>72</v>
          </cell>
          <cell r="D74" t="str">
            <v>ООО "Фасад Сервис"</v>
          </cell>
          <cell r="F74" t="str">
            <v>Трухин</v>
          </cell>
          <cell r="G74" t="str">
            <v>Вадим</v>
          </cell>
          <cell r="H74" t="str">
            <v>Георгиевич</v>
          </cell>
          <cell r="J74" t="str">
            <v>Производитель работ</v>
          </cell>
          <cell r="K74" t="str">
            <v>2 года</v>
          </cell>
          <cell r="L74" t="str">
            <v>Первичная</v>
          </cell>
          <cell r="M74" t="str">
            <v>административно-технический персонал</v>
          </cell>
          <cell r="Q74" t="str">
            <v>II группа до 1000 В</v>
          </cell>
          <cell r="R74" t="str">
            <v>ПТЭЭПЭЭ</v>
          </cell>
          <cell r="U74">
            <v>0.4375</v>
          </cell>
        </row>
        <row r="75">
          <cell r="B75">
            <v>73</v>
          </cell>
          <cell r="D75" t="str">
            <v>ООО "Фасад Сервис"</v>
          </cell>
          <cell r="F75" t="str">
            <v>Шарденков</v>
          </cell>
          <cell r="G75" t="str">
            <v>Сергей</v>
          </cell>
          <cell r="H75" t="str">
            <v>Викторович</v>
          </cell>
          <cell r="J75" t="str">
            <v>Производитель работ</v>
          </cell>
          <cell r="K75" t="str">
            <v>2 года</v>
          </cell>
          <cell r="L75" t="str">
            <v>Первичная</v>
          </cell>
          <cell r="M75" t="str">
            <v>административно-технический персонал</v>
          </cell>
          <cell r="Q75" t="str">
            <v>II группа до 1000 В</v>
          </cell>
          <cell r="R75" t="str">
            <v>ПТЭЭПЭЭ</v>
          </cell>
          <cell r="U75">
            <v>0.4375</v>
          </cell>
        </row>
        <row r="76">
          <cell r="B76">
            <v>74</v>
          </cell>
          <cell r="D76" t="str">
            <v>ООО "ДизельЭнергоСтрой"</v>
          </cell>
          <cell r="F76" t="str">
            <v>Шишкин</v>
          </cell>
          <cell r="G76" t="str">
            <v>Николай</v>
          </cell>
          <cell r="H76" t="str">
            <v>Валерьевич</v>
          </cell>
          <cell r="J76" t="str">
            <v>главный механик</v>
          </cell>
          <cell r="K76" t="str">
            <v>6 лет</v>
          </cell>
          <cell r="L76" t="str">
            <v>очередная</v>
          </cell>
          <cell r="M76" t="str">
            <v>административно-технический персонал</v>
          </cell>
          <cell r="Q76" t="str">
            <v>IV группа до 1000 В</v>
          </cell>
          <cell r="R76" t="str">
            <v>ПТЭЭПЭЭ</v>
          </cell>
          <cell r="U76">
            <v>0.4375</v>
          </cell>
        </row>
        <row r="77">
          <cell r="B77">
            <v>75</v>
          </cell>
          <cell r="D77" t="str">
            <v>ООО "ДизельЭнергоСтрой"</v>
          </cell>
          <cell r="F77" t="str">
            <v xml:space="preserve">Данилин </v>
          </cell>
          <cell r="G77" t="str">
            <v>Дмитрий</v>
          </cell>
          <cell r="H77" t="str">
            <v>Юрьевич</v>
          </cell>
          <cell r="J77" t="str">
            <v>коммерческий директор</v>
          </cell>
          <cell r="K77" t="str">
            <v>9 лет</v>
          </cell>
          <cell r="L77" t="str">
            <v>очередная</v>
          </cell>
          <cell r="M77" t="str">
            <v>административно-технический персонал</v>
          </cell>
          <cell r="Q77" t="str">
            <v>IV группа до 1000 В</v>
          </cell>
          <cell r="R77" t="str">
            <v>ПТЭЭПЭЭ</v>
          </cell>
          <cell r="U77">
            <v>0.4375</v>
          </cell>
        </row>
        <row r="78">
          <cell r="B78">
            <v>76</v>
          </cell>
          <cell r="D78" t="str">
            <v>ООО "ДизельЭнергоСтрой"</v>
          </cell>
          <cell r="F78" t="str">
            <v>Чекмарев</v>
          </cell>
          <cell r="G78" t="str">
            <v xml:space="preserve"> Алексей </v>
          </cell>
          <cell r="H78" t="str">
            <v>Николаевич</v>
          </cell>
          <cell r="J78" t="str">
            <v>машинист электростанции передвижной</v>
          </cell>
          <cell r="K78" t="str">
            <v>5 лет</v>
          </cell>
          <cell r="L78" t="str">
            <v>очередная</v>
          </cell>
          <cell r="M78" t="str">
            <v>оперативно-ремонтный персонал</v>
          </cell>
          <cell r="Q78" t="str">
            <v>III группа до 1000 В</v>
          </cell>
          <cell r="R78" t="str">
            <v>ПТЭЭПЭЭ</v>
          </cell>
          <cell r="U78">
            <v>0.4375</v>
          </cell>
        </row>
        <row r="79">
          <cell r="B79">
            <v>77</v>
          </cell>
          <cell r="D79" t="str">
            <v>ООО "ДизельЭнергоСтрой"</v>
          </cell>
          <cell r="F79" t="str">
            <v>Широков</v>
          </cell>
          <cell r="G79" t="str">
            <v xml:space="preserve"> Юрий</v>
          </cell>
          <cell r="H79" t="str">
            <v xml:space="preserve"> Владимирович</v>
          </cell>
          <cell r="J79" t="str">
            <v>машинист электростанции передвижной</v>
          </cell>
          <cell r="K79" t="str">
            <v>5 лет</v>
          </cell>
          <cell r="L79" t="str">
            <v>очередная</v>
          </cell>
          <cell r="M79" t="str">
            <v>оперативно-ремонтный персонал</v>
          </cell>
          <cell r="Q79" t="str">
            <v>III группа до 1000 В</v>
          </cell>
          <cell r="R79" t="str">
            <v>ПТЭЭПЭЭ</v>
          </cell>
          <cell r="U79">
            <v>0.4375</v>
          </cell>
        </row>
        <row r="80">
          <cell r="B80">
            <v>78</v>
          </cell>
          <cell r="D80" t="str">
            <v>ООО "ДизельЭнергоСтрой"</v>
          </cell>
          <cell r="F80" t="str">
            <v>Шишкина</v>
          </cell>
          <cell r="G80" t="str">
            <v>Мария</v>
          </cell>
          <cell r="H80" t="str">
            <v>Андреевна</v>
          </cell>
          <cell r="J80" t="str">
            <v>генеральный директор</v>
          </cell>
          <cell r="K80" t="str">
            <v>3 года</v>
          </cell>
          <cell r="L80" t="str">
            <v>первичная</v>
          </cell>
          <cell r="M80" t="str">
            <v>административно-технический персонал</v>
          </cell>
          <cell r="Q80" t="str">
            <v>II группа до 1000 В</v>
          </cell>
          <cell r="R80" t="str">
            <v>ПТЭЭПЭЭ</v>
          </cell>
          <cell r="U80">
            <v>0.4375</v>
          </cell>
        </row>
        <row r="81">
          <cell r="B81">
            <v>79</v>
          </cell>
          <cell r="D81" t="str">
            <v>ИП  Наливкин Валерий Алексеевич</v>
          </cell>
          <cell r="F81" t="str">
            <v xml:space="preserve">Сорокин </v>
          </cell>
          <cell r="G81" t="str">
            <v xml:space="preserve">Сергей </v>
          </cell>
          <cell r="H81" t="str">
            <v>Николаевич</v>
          </cell>
          <cell r="J81" t="str">
            <v>Сетевой инженер</v>
          </cell>
          <cell r="K81" t="str">
            <v>1 г . 9 мес.</v>
          </cell>
          <cell r="L81" t="str">
            <v>внеочередная</v>
          </cell>
          <cell r="M81" t="str">
            <v>оперативно-ремонтный персонал</v>
          </cell>
          <cell r="Q81" t="str">
            <v>III группа до 1000 В</v>
          </cell>
          <cell r="R81" t="str">
            <v>ПТЭЭПЭЭ</v>
          </cell>
          <cell r="U81">
            <v>0.4375</v>
          </cell>
        </row>
        <row r="82">
          <cell r="B82">
            <v>80</v>
          </cell>
          <cell r="D82" t="str">
            <v>ИП  Наливкин Валерий Алексеевич</v>
          </cell>
          <cell r="F82" t="str">
            <v xml:space="preserve">Зайцев </v>
          </cell>
          <cell r="G82" t="str">
            <v xml:space="preserve">Алексей </v>
          </cell>
          <cell r="H82" t="str">
            <v>Александрович</v>
          </cell>
          <cell r="J82" t="str">
            <v>Сетевой инженер</v>
          </cell>
          <cell r="K82" t="str">
            <v>1 г . 4 мес.</v>
          </cell>
          <cell r="L82" t="str">
            <v>внеочередная</v>
          </cell>
          <cell r="M82" t="str">
            <v>оперативно-ремонтный персонал</v>
          </cell>
          <cell r="Q82" t="str">
            <v>III группа до 1000 В</v>
          </cell>
          <cell r="R82" t="str">
            <v>ПТЭЭПЭЭ</v>
          </cell>
          <cell r="U82">
            <v>0.4375</v>
          </cell>
        </row>
        <row r="83">
          <cell r="B83">
            <v>81</v>
          </cell>
          <cell r="D83" t="str">
            <v>ИП  Наливкин Валерий Алексеевич</v>
          </cell>
          <cell r="F83" t="str">
            <v>Кондратьев</v>
          </cell>
          <cell r="G83" t="str">
            <v xml:space="preserve"> Иван </v>
          </cell>
          <cell r="H83" t="str">
            <v>Игоревич</v>
          </cell>
          <cell r="J83" t="str">
            <v>Сетевой инженер</v>
          </cell>
          <cell r="K83" t="str">
            <v>2 г . 2 мес.</v>
          </cell>
          <cell r="L83" t="str">
            <v>внеочередная</v>
          </cell>
          <cell r="M83" t="str">
            <v>оперативно-ремонтный персонал</v>
          </cell>
          <cell r="Q83" t="str">
            <v>III группа до 1000 В</v>
          </cell>
          <cell r="R83" t="str">
            <v>ПТЭЭПЭЭ</v>
          </cell>
          <cell r="U83">
            <v>0.4375</v>
          </cell>
        </row>
        <row r="84">
          <cell r="B84">
            <v>82</v>
          </cell>
          <cell r="D84" t="str">
            <v>ИП  Наливкин Валерий Алексеевич</v>
          </cell>
          <cell r="F84" t="str">
            <v xml:space="preserve">Зайцев </v>
          </cell>
          <cell r="G84" t="str">
            <v xml:space="preserve">Владимир  </v>
          </cell>
          <cell r="H84" t="str">
            <v>Александрович</v>
          </cell>
          <cell r="J84" t="str">
            <v>Сетевой инженер</v>
          </cell>
          <cell r="K84" t="str">
            <v>5 мес.</v>
          </cell>
          <cell r="L84" t="str">
            <v>внеочередная</v>
          </cell>
          <cell r="M84" t="str">
            <v>оперативно-ремонтный персонал</v>
          </cell>
          <cell r="Q84" t="str">
            <v>III группа до 1000 В</v>
          </cell>
          <cell r="R84" t="str">
            <v>ПТЭЭПЭЭ</v>
          </cell>
          <cell r="U84">
            <v>0.4375</v>
          </cell>
        </row>
        <row r="85">
          <cell r="B85">
            <v>83</v>
          </cell>
          <cell r="D85" t="str">
            <v>ИП  Наливкин Валерий Алексеевич</v>
          </cell>
          <cell r="F85" t="str">
            <v xml:space="preserve">Киселёв </v>
          </cell>
          <cell r="G85" t="str">
            <v xml:space="preserve">Андрей </v>
          </cell>
          <cell r="H85" t="str">
            <v>Сергеевич</v>
          </cell>
          <cell r="J85" t="str">
            <v>Сетевой инженер</v>
          </cell>
          <cell r="K85" t="str">
            <v xml:space="preserve"> 3 мес.</v>
          </cell>
          <cell r="L85" t="str">
            <v>первичная</v>
          </cell>
          <cell r="M85" t="str">
            <v>оперативно-ремонтный персонал</v>
          </cell>
          <cell r="Q85" t="str">
            <v>II группа до 1000 В</v>
          </cell>
          <cell r="R85" t="str">
            <v>ПТЭЭПЭЭ</v>
          </cell>
          <cell r="U85">
            <v>0.4375</v>
          </cell>
        </row>
        <row r="86">
          <cell r="B86">
            <v>84</v>
          </cell>
          <cell r="D86" t="str">
            <v>ИП  Сафонов Евгений Викторович</v>
          </cell>
          <cell r="F86" t="str">
            <v xml:space="preserve">Брунов </v>
          </cell>
          <cell r="G86" t="str">
            <v xml:space="preserve">Андрей </v>
          </cell>
          <cell r="H86" t="str">
            <v>Юрьевич</v>
          </cell>
          <cell r="J86" t="str">
            <v>Мастер монтажных работ</v>
          </cell>
          <cell r="K86" t="str">
            <v>9 мес</v>
          </cell>
          <cell r="L86" t="str">
            <v>первичная</v>
          </cell>
          <cell r="M86" t="str">
            <v>административно-технический персонал</v>
          </cell>
          <cell r="Q86" t="str">
            <v>II группа до 1000 В</v>
          </cell>
          <cell r="R86" t="str">
            <v>ПТЭЭПЭЭ</v>
          </cell>
          <cell r="U86">
            <v>0.45833333333333298</v>
          </cell>
        </row>
        <row r="87">
          <cell r="B87">
            <v>85</v>
          </cell>
          <cell r="D87" t="str">
            <v>ООО "Криотерм"</v>
          </cell>
          <cell r="F87" t="str">
            <v>Алексеев</v>
          </cell>
          <cell r="G87" t="str">
            <v>Михаил</v>
          </cell>
          <cell r="H87" t="str">
            <v>Николаевич</v>
          </cell>
          <cell r="J87" t="str">
            <v>Генеральный директор</v>
          </cell>
          <cell r="K87" t="str">
            <v>2 года</v>
          </cell>
          <cell r="L87" t="str">
            <v>очередная</v>
          </cell>
          <cell r="M87" t="str">
            <v>административно-технический персонал</v>
          </cell>
          <cell r="Q87" t="str">
            <v>IV группа до 1000 В</v>
          </cell>
          <cell r="R87" t="str">
            <v>ПТЭЭПЭЭ</v>
          </cell>
          <cell r="U87">
            <v>0.45833333333333298</v>
          </cell>
        </row>
        <row r="88">
          <cell r="B88">
            <v>86</v>
          </cell>
          <cell r="D88" t="str">
            <v>ООО "НПО ИНТЕРСКАН"</v>
          </cell>
          <cell r="F88" t="str">
            <v xml:space="preserve">Левкович </v>
          </cell>
          <cell r="G88" t="str">
            <v xml:space="preserve">Артем </v>
          </cell>
          <cell r="H88" t="str">
            <v>Владимирович</v>
          </cell>
          <cell r="J88" t="str">
            <v>техник по эксплуатации и ремонту оборудования</v>
          </cell>
          <cell r="K88" t="str">
            <v>5 лет</v>
          </cell>
          <cell r="L88" t="str">
            <v>первичная</v>
          </cell>
          <cell r="M88" t="str">
            <v>административно-технический персонал</v>
          </cell>
          <cell r="Q88" t="str">
            <v>II группа до 1000 В</v>
          </cell>
          <cell r="R88" t="str">
            <v>ПТЭЭПЭЭ</v>
          </cell>
          <cell r="U88">
            <v>0.45833333333333298</v>
          </cell>
        </row>
        <row r="89">
          <cell r="B89">
            <v>87</v>
          </cell>
          <cell r="D89" t="str">
            <v>ООО "ПИРС"</v>
          </cell>
          <cell r="F89" t="str">
            <v xml:space="preserve">Куранин </v>
          </cell>
          <cell r="G89" t="str">
            <v xml:space="preserve">Александр </v>
          </cell>
          <cell r="H89" t="str">
            <v>Сергеевич</v>
          </cell>
          <cell r="J89" t="str">
            <v>зам. Главного энергетика</v>
          </cell>
          <cell r="K89" t="str">
            <v>2 года</v>
          </cell>
          <cell r="L89" t="str">
            <v xml:space="preserve">Очередная </v>
          </cell>
          <cell r="M89" t="str">
            <v>административно-технический персонал</v>
          </cell>
          <cell r="Q89" t="str">
            <v>V группа до и выше 1000В</v>
          </cell>
          <cell r="R89" t="str">
            <v>ПТЭЭПЭЭ</v>
          </cell>
          <cell r="U89">
            <v>0.45833333333333298</v>
          </cell>
        </row>
        <row r="90">
          <cell r="B90">
            <v>88</v>
          </cell>
          <cell r="D90" t="str">
            <v>ООО "ПИРС"</v>
          </cell>
          <cell r="F90" t="str">
            <v xml:space="preserve">Уколов </v>
          </cell>
          <cell r="G90" t="str">
            <v xml:space="preserve">Игорь </v>
          </cell>
          <cell r="H90" t="str">
            <v>Николаевич</v>
          </cell>
          <cell r="J90" t="str">
            <v>начальник холодильной службы</v>
          </cell>
          <cell r="K90" t="str">
            <v>5 лет</v>
          </cell>
          <cell r="L90" t="str">
            <v>Первичная</v>
          </cell>
          <cell r="M90" t="str">
            <v>административно-технический персонал</v>
          </cell>
          <cell r="Q90" t="str">
            <v>II группа до 1000 В</v>
          </cell>
          <cell r="R90" t="str">
            <v>ПТЭЭПЭЭ</v>
          </cell>
          <cell r="U90">
            <v>0.45833333333333298</v>
          </cell>
        </row>
        <row r="91">
          <cell r="B91">
            <v>89</v>
          </cell>
          <cell r="D91" t="str">
            <v>ООО "ПИРС"</v>
          </cell>
          <cell r="F91" t="str">
            <v xml:space="preserve">Мякотин </v>
          </cell>
          <cell r="G91" t="str">
            <v xml:space="preserve">Сергей </v>
          </cell>
          <cell r="H91" t="str">
            <v>Николаевич</v>
          </cell>
          <cell r="J91" t="str">
            <v>начальник склада</v>
          </cell>
          <cell r="K91" t="str">
            <v>3 года</v>
          </cell>
          <cell r="L91" t="str">
            <v>Первичная</v>
          </cell>
          <cell r="M91" t="str">
            <v>административно-технический персонал</v>
          </cell>
          <cell r="Q91" t="str">
            <v>II группа до 1000 В</v>
          </cell>
          <cell r="R91" t="str">
            <v>ПТЭЭПЭЭ</v>
          </cell>
          <cell r="U91">
            <v>0.45833333333333298</v>
          </cell>
        </row>
        <row r="92">
          <cell r="B92">
            <v>90</v>
          </cell>
          <cell r="D92" t="str">
            <v>ООО "ПИРС"</v>
          </cell>
          <cell r="F92" t="str">
            <v xml:space="preserve">Савельев </v>
          </cell>
          <cell r="G92" t="str">
            <v xml:space="preserve">Антон </v>
          </cell>
          <cell r="H92" t="str">
            <v>Сергеевич</v>
          </cell>
          <cell r="J92" t="str">
            <v>зам. Начальника склада</v>
          </cell>
          <cell r="K92" t="str">
            <v>3 года</v>
          </cell>
          <cell r="L92" t="str">
            <v>Первичная</v>
          </cell>
          <cell r="M92" t="str">
            <v>административно-технический персонал</v>
          </cell>
          <cell r="Q92" t="str">
            <v>II группа до 1000 В</v>
          </cell>
          <cell r="R92" t="str">
            <v>ПТЭЭПЭЭ</v>
          </cell>
          <cell r="U92">
            <v>0.45833333333333298</v>
          </cell>
        </row>
        <row r="93">
          <cell r="B93">
            <v>91</v>
          </cell>
          <cell r="D93" t="str">
            <v>ООО "МОРОЗКО"</v>
          </cell>
          <cell r="F93" t="str">
            <v xml:space="preserve">Сорокин </v>
          </cell>
          <cell r="G93" t="str">
            <v xml:space="preserve">Сергей </v>
          </cell>
          <cell r="H93" t="str">
            <v>Михайлович</v>
          </cell>
          <cell r="J93" t="str">
            <v>Заместитель начальника службы КИП и А</v>
          </cell>
          <cell r="K93" t="str">
            <v>6 месяцев</v>
          </cell>
          <cell r="L93" t="str">
            <v>первичная</v>
          </cell>
          <cell r="M93" t="str">
            <v>административно-технический персонал</v>
          </cell>
          <cell r="Q93" t="str">
            <v>II группа до 1000 В</v>
          </cell>
          <cell r="R93" t="str">
            <v>ПТЭЭПЭЭ</v>
          </cell>
          <cell r="U93">
            <v>0.45833333333333298</v>
          </cell>
        </row>
        <row r="94">
          <cell r="B94">
            <v>92</v>
          </cell>
          <cell r="D94" t="str">
            <v>ООО "МОРОЗКО"</v>
          </cell>
          <cell r="F94" t="str">
            <v xml:space="preserve">Баранюк </v>
          </cell>
          <cell r="G94" t="str">
            <v xml:space="preserve">Дмитрий </v>
          </cell>
          <cell r="H94" t="str">
            <v>Викторович</v>
          </cell>
          <cell r="J94" t="str">
            <v>Электромонтер по ремонту и обслуживанию эл. Оборудования</v>
          </cell>
          <cell r="K94" t="str">
            <v>3 года</v>
          </cell>
          <cell r="L94" t="str">
            <v>Первчиная</v>
          </cell>
          <cell r="M94" t="str">
            <v>оперативно-ремонтный песронал</v>
          </cell>
          <cell r="Q94" t="str">
            <v>II группа до 1000 В</v>
          </cell>
          <cell r="R94" t="str">
            <v>ПТЭЭПЭЭ</v>
          </cell>
          <cell r="U94">
            <v>0.45833333333333298</v>
          </cell>
        </row>
        <row r="95">
          <cell r="B95">
            <v>93</v>
          </cell>
          <cell r="D95" t="str">
            <v>ООО "МОРОЗКО"</v>
          </cell>
          <cell r="F95" t="str">
            <v xml:space="preserve">Слышев </v>
          </cell>
          <cell r="G95" t="str">
            <v xml:space="preserve">Владимир </v>
          </cell>
          <cell r="H95" t="str">
            <v>Михайлович</v>
          </cell>
          <cell r="J95" t="str">
            <v>Электромонтер по ремонту и обслуживанию эл. Оборудования</v>
          </cell>
          <cell r="K95" t="str">
            <v>2 года</v>
          </cell>
          <cell r="L95" t="str">
            <v>Первчиная</v>
          </cell>
          <cell r="M95" t="str">
            <v>оперативно-ремонтный песронал</v>
          </cell>
          <cell r="Q95" t="str">
            <v>II группа до 1000 В</v>
          </cell>
          <cell r="R95" t="str">
            <v>ПТЭЭПЭЭ</v>
          </cell>
          <cell r="U95">
            <v>0.45833333333333298</v>
          </cell>
        </row>
        <row r="96">
          <cell r="B96">
            <v>94</v>
          </cell>
          <cell r="D96" t="str">
            <v>ООО "МОРОЗКО"</v>
          </cell>
          <cell r="F96" t="str">
            <v xml:space="preserve">Павельчак </v>
          </cell>
          <cell r="G96" t="str">
            <v xml:space="preserve">Дмитрий </v>
          </cell>
          <cell r="H96" t="str">
            <v>Николаевич</v>
          </cell>
          <cell r="J96" t="str">
            <v>главный инженер</v>
          </cell>
          <cell r="K96" t="str">
            <v>6 месяцев</v>
          </cell>
          <cell r="L96" t="str">
            <v>первичная</v>
          </cell>
          <cell r="M96" t="str">
            <v>административно-технический персонал</v>
          </cell>
          <cell r="Q96" t="str">
            <v>II группа до 1000 В</v>
          </cell>
          <cell r="R96" t="str">
            <v>ПТЭЭПЭЭ</v>
          </cell>
          <cell r="U96">
            <v>0.45833333333333298</v>
          </cell>
        </row>
        <row r="97">
          <cell r="B97">
            <v>95</v>
          </cell>
          <cell r="D97" t="str">
            <v>ООО "МОРОЗКО"</v>
          </cell>
          <cell r="F97" t="str">
            <v xml:space="preserve">Герклоц </v>
          </cell>
          <cell r="G97" t="str">
            <v xml:space="preserve">Сергей </v>
          </cell>
          <cell r="H97" t="str">
            <v>Юрьевич</v>
          </cell>
          <cell r="J97" t="str">
            <v>инженер по эксплуатации</v>
          </cell>
          <cell r="K97" t="str">
            <v>3 года</v>
          </cell>
          <cell r="L97" t="str">
            <v>первичная</v>
          </cell>
          <cell r="M97" t="str">
            <v>административно-технический персонал</v>
          </cell>
          <cell r="Q97" t="str">
            <v>II группа до 1000 В</v>
          </cell>
          <cell r="R97" t="str">
            <v>ПТЭЭПЭЭ</v>
          </cell>
          <cell r="U97">
            <v>0.45833333333333298</v>
          </cell>
        </row>
        <row r="98">
          <cell r="B98">
            <v>96</v>
          </cell>
          <cell r="D98" t="str">
            <v>ООО "МУСТАНГ СТУПИНО"</v>
          </cell>
          <cell r="F98" t="str">
            <v>Кроль</v>
          </cell>
          <cell r="G98" t="str">
            <v xml:space="preserve">Иван </v>
          </cell>
          <cell r="H98" t="str">
            <v>Григорьевич</v>
          </cell>
          <cell r="J98" t="str">
            <v>главный механик</v>
          </cell>
          <cell r="K98" t="str">
            <v xml:space="preserve">2 года </v>
          </cell>
          <cell r="L98" t="str">
            <v>Первичная</v>
          </cell>
          <cell r="M98" t="str">
            <v>административно-технический персонал</v>
          </cell>
          <cell r="Q98" t="str">
            <v>II группа до 1000 В</v>
          </cell>
          <cell r="R98" t="str">
            <v>ПТЭЭПЭЭ</v>
          </cell>
          <cell r="U98">
            <v>0.45833333333333298</v>
          </cell>
        </row>
        <row r="99">
          <cell r="B99">
            <v>97</v>
          </cell>
          <cell r="D99" t="str">
            <v>ООО "Комплексная Диагностика"</v>
          </cell>
          <cell r="F99" t="str">
            <v>Чегасов</v>
          </cell>
          <cell r="G99" t="str">
            <v>Евгений</v>
          </cell>
          <cell r="H99" t="str">
            <v>Эдуардович</v>
          </cell>
          <cell r="J99" t="str">
            <v>инженер</v>
          </cell>
          <cell r="K99" t="str">
            <v>8 месяцев</v>
          </cell>
          <cell r="L99" t="str">
            <v>внеочередная</v>
          </cell>
          <cell r="M99" t="str">
            <v>административно-технический персонал</v>
          </cell>
          <cell r="Q99" t="str">
            <v>V до и выше 1000 В с правом испытания оборудования повышенным напряжением</v>
          </cell>
          <cell r="R99" t="str">
            <v>ПТЭСиС</v>
          </cell>
          <cell r="U99">
            <v>0.45833333333333298</v>
          </cell>
        </row>
        <row r="100">
          <cell r="B100">
            <v>98</v>
          </cell>
          <cell r="D100" t="str">
            <v>ООО "ФЗЭА"</v>
          </cell>
          <cell r="F100" t="str">
            <v>Тучин</v>
          </cell>
          <cell r="G100" t="str">
            <v>Дмитрий</v>
          </cell>
          <cell r="H100" t="str">
            <v>Сергеевич</v>
          </cell>
          <cell r="J100" t="str">
            <v>техник-электромонтажник</v>
          </cell>
          <cell r="K100" t="str">
            <v>15 лет</v>
          </cell>
          <cell r="L100" t="str">
            <v>очередная</v>
          </cell>
          <cell r="M100" t="str">
            <v>оперативно-ремонтный персонал</v>
          </cell>
          <cell r="Q100" t="str">
            <v>III группа до и выше 1000 В</v>
          </cell>
          <cell r="R100" t="str">
            <v>ПТЭСиС</v>
          </cell>
          <cell r="U100">
            <v>0.45833333333333298</v>
          </cell>
        </row>
        <row r="101">
          <cell r="B101">
            <v>99</v>
          </cell>
          <cell r="D101" t="str">
            <v>ООО "РусЕвроСервис"</v>
          </cell>
          <cell r="F101" t="str">
            <v>Суворова</v>
          </cell>
          <cell r="G101" t="str">
            <v>Татьяна</v>
          </cell>
          <cell r="H101" t="str">
            <v>Викторовна</v>
          </cell>
          <cell r="J101" t="str">
            <v xml:space="preserve"> инженер</v>
          </cell>
          <cell r="K101" t="str">
            <v>4 года</v>
          </cell>
          <cell r="L101" t="str">
            <v>первичная</v>
          </cell>
          <cell r="M101" t="str">
            <v>административно-технический персонал</v>
          </cell>
          <cell r="Q101" t="str">
            <v>-</v>
          </cell>
          <cell r="R101" t="str">
            <v>ПТЭТЭУ</v>
          </cell>
          <cell r="U101">
            <v>0.45833333333333298</v>
          </cell>
        </row>
        <row r="102">
          <cell r="B102">
            <v>100</v>
          </cell>
          <cell r="D102" t="str">
            <v>ООО "ЛЮБАРУШКИН ПРОДУКТ"</v>
          </cell>
          <cell r="F102" t="str">
            <v>Юмашев</v>
          </cell>
          <cell r="G102" t="str">
            <v>Владимир</v>
          </cell>
          <cell r="H102" t="str">
            <v>Владимирович</v>
          </cell>
          <cell r="J102" t="str">
            <v>Инженер-электрик</v>
          </cell>
          <cell r="K102" t="str">
            <v>1 месяц</v>
          </cell>
          <cell r="L102" t="str">
            <v>первичная</v>
          </cell>
          <cell r="M102" t="str">
            <v>оперативно-ремонтный персонал</v>
          </cell>
          <cell r="Q102" t="str">
            <v>II группа до 1000 В</v>
          </cell>
          <cell r="R102" t="str">
            <v>ПТЭЭПЭЭ</v>
          </cell>
          <cell r="U102">
            <v>0.45833333333333298</v>
          </cell>
        </row>
        <row r="103">
          <cell r="B103">
            <v>101</v>
          </cell>
          <cell r="D103" t="str">
            <v>ЗАО "Завод "РаспредЭлектрощит"</v>
          </cell>
          <cell r="F103" t="str">
            <v>Мошаров</v>
          </cell>
          <cell r="G103" t="str">
            <v>Валерий</v>
          </cell>
          <cell r="H103" t="str">
            <v>Викторович</v>
          </cell>
          <cell r="J103" t="str">
            <v>Начальник отдела технического контроля</v>
          </cell>
          <cell r="K103">
            <v>7.5</v>
          </cell>
          <cell r="L103" t="str">
            <v>очередная</v>
          </cell>
          <cell r="M103" t="str">
            <v>административно-технический персонал</v>
          </cell>
          <cell r="Q103" t="str">
            <v xml:space="preserve">V до и выше 1000 В с правом испытания оборудования повышенным напряжением </v>
          </cell>
          <cell r="R103" t="str">
            <v>ПТЭСиС</v>
          </cell>
          <cell r="U103">
            <v>0.45833333333333298</v>
          </cell>
        </row>
        <row r="104">
          <cell r="B104">
            <v>102</v>
          </cell>
          <cell r="D104" t="str">
            <v>ЗАО "Завод "РаспредЭлектрощит"</v>
          </cell>
          <cell r="F104" t="str">
            <v>Ефимов</v>
          </cell>
          <cell r="G104" t="str">
            <v>Сергей</v>
          </cell>
          <cell r="H104" t="str">
            <v>Сергеевич</v>
          </cell>
          <cell r="J104" t="str">
            <v>Инженер-электрик</v>
          </cell>
          <cell r="K104">
            <v>7.5</v>
          </cell>
          <cell r="L104" t="str">
            <v>очередная</v>
          </cell>
          <cell r="M104" t="str">
            <v>оперативно-ремонтный персонал</v>
          </cell>
          <cell r="Q104" t="str">
            <v xml:space="preserve">IV до и выше 1000 В с правом испытания оборудования повышенным напряжением </v>
          </cell>
          <cell r="R104" t="str">
            <v>ПТЭСиС</v>
          </cell>
          <cell r="U104">
            <v>0.45833333333333298</v>
          </cell>
        </row>
        <row r="105">
          <cell r="B105">
            <v>103</v>
          </cell>
          <cell r="D105" t="str">
            <v>ЗАО "Завод "РаспредЭлектрощит"</v>
          </cell>
          <cell r="F105" t="str">
            <v>Чистов</v>
          </cell>
          <cell r="G105" t="str">
            <v>Вадим</v>
          </cell>
          <cell r="H105" t="str">
            <v>Евгеньевич</v>
          </cell>
          <cell r="J105" t="str">
            <v>Инженер-электрик</v>
          </cell>
          <cell r="K105">
            <v>7.5</v>
          </cell>
          <cell r="L105" t="str">
            <v>очередная</v>
          </cell>
          <cell r="M105" t="str">
            <v>оперативно-ремонтный персонал</v>
          </cell>
          <cell r="Q105" t="str">
            <v xml:space="preserve">IV до и выше 1000 В с правом испытания оборудования повышенным напряжением </v>
          </cell>
          <cell r="R105" t="str">
            <v>ПТЭСиС</v>
          </cell>
          <cell r="U105">
            <v>0.45833333333333298</v>
          </cell>
        </row>
        <row r="106">
          <cell r="B106">
            <v>104</v>
          </cell>
          <cell r="D106" t="str">
            <v>МБОУ СОШ №6</v>
          </cell>
          <cell r="F106" t="str">
            <v>Ешина</v>
          </cell>
          <cell r="G106" t="str">
            <v xml:space="preserve">Людмила </v>
          </cell>
          <cell r="H106" t="str">
            <v>Григорьевна</v>
          </cell>
          <cell r="J106" t="str">
            <v>педагог-психолог</v>
          </cell>
          <cell r="K106" t="str">
            <v>8 лет</v>
          </cell>
          <cell r="L106" t="str">
            <v>первичная</v>
          </cell>
          <cell r="M106" t="str">
            <v>административно-технический персонал</v>
          </cell>
          <cell r="Q106" t="str">
            <v>II группа до 1000 В</v>
          </cell>
          <cell r="R106" t="str">
            <v>ПТЭЭПЭЭ</v>
          </cell>
          <cell r="U106">
            <v>0.47916666666666702</v>
          </cell>
        </row>
        <row r="107">
          <cell r="B107">
            <v>105</v>
          </cell>
          <cell r="D107" t="str">
            <v>МКП "ИКЖКХ"</v>
          </cell>
          <cell r="F107" t="str">
            <v xml:space="preserve">Новиков </v>
          </cell>
          <cell r="G107" t="str">
            <v>Александр</v>
          </cell>
          <cell r="H107" t="str">
            <v>Николаевич</v>
          </cell>
          <cell r="J107" t="str">
            <v>Главный инженер</v>
          </cell>
          <cell r="K107" t="str">
            <v>10 лет</v>
          </cell>
          <cell r="L107" t="str">
            <v>очередная</v>
          </cell>
          <cell r="M107" t="str">
            <v>административно-технический персонал</v>
          </cell>
          <cell r="Q107" t="str">
            <v>-</v>
          </cell>
          <cell r="R107" t="str">
            <v>ПТЭТЭУ</v>
          </cell>
          <cell r="U107">
            <v>0.47916666666666702</v>
          </cell>
        </row>
        <row r="108">
          <cell r="B108">
            <v>106</v>
          </cell>
          <cell r="D108" t="str">
            <v>МКП "ИКЖКХ"</v>
          </cell>
          <cell r="F108" t="str">
            <v>Калинин</v>
          </cell>
          <cell r="G108" t="str">
            <v>Андрей</v>
          </cell>
          <cell r="H108" t="str">
            <v>Валерьевич</v>
          </cell>
          <cell r="J108" t="str">
            <v xml:space="preserve">Начальник участка </v>
          </cell>
          <cell r="K108" t="str">
            <v>3 месяца</v>
          </cell>
          <cell r="L108" t="str">
            <v>первичная</v>
          </cell>
          <cell r="M108" t="str">
            <v>административно-технический персонал</v>
          </cell>
          <cell r="Q108" t="str">
            <v>-</v>
          </cell>
          <cell r="R108" t="str">
            <v>ПТЭТЭУ</v>
          </cell>
          <cell r="U108">
            <v>0.47916666666666702</v>
          </cell>
        </row>
        <row r="109">
          <cell r="B109">
            <v>107</v>
          </cell>
          <cell r="D109" t="str">
            <v>МКП "ИКЖКХ"</v>
          </cell>
          <cell r="F109" t="str">
            <v>Панасенков</v>
          </cell>
          <cell r="G109" t="str">
            <v>Сергей</v>
          </cell>
          <cell r="H109" t="str">
            <v>Викторович</v>
          </cell>
          <cell r="J109" t="str">
            <v>Начальник смены</v>
          </cell>
          <cell r="K109" t="str">
            <v>2 месяца</v>
          </cell>
          <cell r="L109" t="str">
            <v>первичная</v>
          </cell>
          <cell r="M109" t="str">
            <v>административно-технический персонал</v>
          </cell>
          <cell r="Q109" t="str">
            <v>-</v>
          </cell>
          <cell r="R109" t="str">
            <v>ПТЭТЭУ</v>
          </cell>
          <cell r="U109">
            <v>0.47916666666666702</v>
          </cell>
        </row>
        <row r="110">
          <cell r="B110">
            <v>108</v>
          </cell>
          <cell r="D110" t="str">
            <v>ООО "ЛИНИЯ"</v>
          </cell>
          <cell r="F110" t="str">
            <v xml:space="preserve">Задорин </v>
          </cell>
          <cell r="G110" t="str">
            <v xml:space="preserve">Игорь </v>
          </cell>
          <cell r="H110" t="str">
            <v xml:space="preserve">Евгеньевич </v>
          </cell>
          <cell r="J110" t="str">
            <v>Главный инженер</v>
          </cell>
          <cell r="K110" t="str">
            <v xml:space="preserve">2 года 8 месяцев </v>
          </cell>
          <cell r="L110" t="str">
            <v>внеочередная</v>
          </cell>
          <cell r="M110" t="str">
            <v>административно-технический персонал</v>
          </cell>
          <cell r="Q110" t="str">
            <v>V группа до и выше 1000В</v>
          </cell>
          <cell r="R110" t="str">
            <v>ПТЭЭПЭЭ</v>
          </cell>
          <cell r="U110">
            <v>0.47916666666666702</v>
          </cell>
        </row>
        <row r="111">
          <cell r="B111">
            <v>109</v>
          </cell>
          <cell r="D111" t="str">
            <v>ООО "Особстрой-2"</v>
          </cell>
          <cell r="F111" t="str">
            <v>Андриянов</v>
          </cell>
          <cell r="G111" t="str">
            <v>Андрей</v>
          </cell>
          <cell r="H111" t="str">
            <v>Иванович</v>
          </cell>
          <cell r="J111" t="str">
            <v>Заместитель генерального директора</v>
          </cell>
          <cell r="K111" t="str">
            <v>8 лет</v>
          </cell>
          <cell r="L111" t="str">
            <v>очередная</v>
          </cell>
          <cell r="M111" t="str">
            <v>административно-технический персонал</v>
          </cell>
          <cell r="Q111" t="str">
            <v>IV группа до 1000 В</v>
          </cell>
          <cell r="R111" t="str">
            <v>ПТЭЭПЭЭ</v>
          </cell>
          <cell r="U111">
            <v>0.47916666666666702</v>
          </cell>
        </row>
        <row r="112">
          <cell r="B112">
            <v>110</v>
          </cell>
          <cell r="D112" t="str">
            <v>ИП Заикин Ю.В.</v>
          </cell>
          <cell r="F112" t="str">
            <v>Заикин</v>
          </cell>
          <cell r="G112" t="str">
            <v>Юрий</v>
          </cell>
          <cell r="H112" t="str">
            <v>Владимирович</v>
          </cell>
          <cell r="J112" t="str">
            <v>главный инженер</v>
          </cell>
          <cell r="K112" t="str">
            <v>12 лет</v>
          </cell>
          <cell r="L112" t="str">
            <v>очередная</v>
          </cell>
          <cell r="M112" t="str">
            <v>административно-технический персонал</v>
          </cell>
          <cell r="Q112" t="str">
            <v>-</v>
          </cell>
          <cell r="R112" t="str">
            <v>ПТЭТЭУ</v>
          </cell>
          <cell r="U112">
            <v>0.47916666666666702</v>
          </cell>
        </row>
        <row r="113">
          <cell r="B113">
            <v>111</v>
          </cell>
          <cell r="D113" t="str">
            <v>ИП Заикин Ю.В.</v>
          </cell>
          <cell r="F113" t="str">
            <v>Истратов</v>
          </cell>
          <cell r="G113" t="str">
            <v>Иван</v>
          </cell>
          <cell r="H113" t="str">
            <v>Евгеньевич</v>
          </cell>
          <cell r="J113" t="str">
            <v>инженер</v>
          </cell>
          <cell r="K113" t="str">
            <v>12 мес</v>
          </cell>
          <cell r="L113" t="str">
            <v>первичная</v>
          </cell>
          <cell r="M113" t="str">
            <v>административно-технический персонал</v>
          </cell>
          <cell r="Q113" t="str">
            <v>-</v>
          </cell>
          <cell r="R113" t="str">
            <v>ПТЭТЭУ</v>
          </cell>
          <cell r="U113">
            <v>0.47916666666666702</v>
          </cell>
        </row>
        <row r="114">
          <cell r="B114">
            <v>112</v>
          </cell>
          <cell r="D114" t="str">
            <v>ИП Заикин Ю.В.</v>
          </cell>
          <cell r="F114" t="str">
            <v>Хусаинов</v>
          </cell>
          <cell r="G114" t="str">
            <v>Антон</v>
          </cell>
          <cell r="H114" t="str">
            <v>Нургалеевич</v>
          </cell>
          <cell r="J114" t="str">
            <v>инженер-теплотехник</v>
          </cell>
          <cell r="K114" t="str">
            <v>8 лет</v>
          </cell>
          <cell r="L114" t="str">
            <v>очередная</v>
          </cell>
          <cell r="M114" t="str">
            <v>административно-технический персонал</v>
          </cell>
          <cell r="Q114" t="str">
            <v>-</v>
          </cell>
          <cell r="R114" t="str">
            <v>ПТЭТЭУ</v>
          </cell>
          <cell r="U114">
            <v>0.47916666666666702</v>
          </cell>
        </row>
        <row r="115">
          <cell r="B115">
            <v>113</v>
          </cell>
          <cell r="D115" t="str">
            <v>ИП Заикин Ю.В.</v>
          </cell>
          <cell r="F115" t="str">
            <v>Цепелев</v>
          </cell>
          <cell r="G115" t="str">
            <v>Сергей</v>
          </cell>
          <cell r="H115" t="str">
            <v>Анатольевич</v>
          </cell>
          <cell r="J115" t="str">
            <v>инженер-теплотехник</v>
          </cell>
          <cell r="K115" t="str">
            <v>4 года</v>
          </cell>
          <cell r="L115" t="str">
            <v>первичная</v>
          </cell>
          <cell r="M115" t="str">
            <v>административно-технический персонал</v>
          </cell>
          <cell r="Q115" t="str">
            <v>-</v>
          </cell>
          <cell r="R115" t="str">
            <v>ПТЭТЭУ</v>
          </cell>
          <cell r="U115">
            <v>0.47916666666666702</v>
          </cell>
        </row>
        <row r="116">
          <cell r="B116">
            <v>114</v>
          </cell>
          <cell r="D116" t="str">
            <v>ООО "Алекс Мастер"</v>
          </cell>
          <cell r="F116" t="str">
            <v>Елкин</v>
          </cell>
          <cell r="G116" t="str">
            <v>Сергей</v>
          </cell>
          <cell r="H116" t="str">
            <v>Александрович</v>
          </cell>
          <cell r="J116" t="str">
            <v>производитель работ (прораб)</v>
          </cell>
          <cell r="K116" t="str">
            <v>11 лет</v>
          </cell>
          <cell r="L116" t="str">
            <v>очередная</v>
          </cell>
          <cell r="M116" t="str">
            <v>административно-технический персонал</v>
          </cell>
          <cell r="Q116" t="str">
            <v>IV группа до 1000 В</v>
          </cell>
          <cell r="R116" t="str">
            <v>ПТЭЭПЭЭ</v>
          </cell>
          <cell r="U116">
            <v>0.47916666666666702</v>
          </cell>
        </row>
        <row r="117">
          <cell r="B117">
            <v>115</v>
          </cell>
          <cell r="D117" t="str">
            <v>ООО "ДИАЛОГ"</v>
          </cell>
          <cell r="F117" t="str">
            <v xml:space="preserve">Задорин  </v>
          </cell>
          <cell r="G117" t="str">
            <v xml:space="preserve">Александр </v>
          </cell>
          <cell r="H117" t="str">
            <v xml:space="preserve">Владиславович </v>
          </cell>
          <cell r="J117" t="str">
            <v>Мастер участка</v>
          </cell>
          <cell r="K117" t="str">
            <v xml:space="preserve">5 лет 10 месяцев </v>
          </cell>
          <cell r="L117" t="str">
            <v>внеочередная</v>
          </cell>
          <cell r="M117" t="str">
            <v>административно-технический персонал</v>
          </cell>
          <cell r="Q117" t="str">
            <v>IV группа до 1000 В</v>
          </cell>
          <cell r="R117" t="str">
            <v>ПТЭЭПЭЭ</v>
          </cell>
          <cell r="U117">
            <v>0.47916666666666702</v>
          </cell>
        </row>
        <row r="118">
          <cell r="B118">
            <v>116</v>
          </cell>
          <cell r="D118" t="str">
            <v>АО "КПП "Атомприбор"</v>
          </cell>
          <cell r="F118" t="str">
            <v>Заворотных</v>
          </cell>
          <cell r="G118" t="str">
            <v>Леонид</v>
          </cell>
          <cell r="H118" t="str">
            <v>Дмитриевич</v>
          </cell>
          <cell r="J118" t="str">
            <v>энергетик</v>
          </cell>
          <cell r="K118" t="str">
            <v>4 года</v>
          </cell>
          <cell r="L118" t="str">
            <v>внеочередная</v>
          </cell>
          <cell r="M118" t="str">
            <v>административно-технический персонал</v>
          </cell>
          <cell r="Q118" t="str">
            <v>IV группа до 1000 В</v>
          </cell>
          <cell r="R118" t="str">
            <v>ПТЭЭПЭЭ</v>
          </cell>
          <cell r="U118">
            <v>0.47916666666666702</v>
          </cell>
        </row>
        <row r="119">
          <cell r="B119">
            <v>117</v>
          </cell>
          <cell r="D119" t="str">
            <v>АО "КПП "Атомприбор"</v>
          </cell>
          <cell r="F119" t="str">
            <v>Орлов</v>
          </cell>
          <cell r="G119" t="str">
            <v>Алексей</v>
          </cell>
          <cell r="H119" t="str">
            <v>Евгеньевич</v>
          </cell>
          <cell r="J119" t="str">
            <v>инженер-конструктор</v>
          </cell>
          <cell r="K119" t="str">
            <v>1 год</v>
          </cell>
          <cell r="L119" t="str">
            <v>внеочередная</v>
          </cell>
          <cell r="M119" t="str">
            <v>административно-технический персонал</v>
          </cell>
          <cell r="Q119" t="str">
            <v>II группа до 1000 В</v>
          </cell>
          <cell r="R119" t="str">
            <v>ПТЭЭПЭЭ</v>
          </cell>
          <cell r="U119">
            <v>0.47916666666666702</v>
          </cell>
        </row>
        <row r="120">
          <cell r="B120">
            <v>118</v>
          </cell>
          <cell r="D120" t="str">
            <v>ООО "Техстроймонтаж 21"</v>
          </cell>
          <cell r="F120" t="str">
            <v>Куликов</v>
          </cell>
          <cell r="G120" t="str">
            <v>Алексей</v>
          </cell>
          <cell r="H120" t="str">
            <v>Александрович</v>
          </cell>
          <cell r="J120" t="str">
            <v>инженер по наладке и испытаниям</v>
          </cell>
          <cell r="K120" t="str">
            <v>8 лет</v>
          </cell>
          <cell r="L120" t="str">
            <v>очередная</v>
          </cell>
          <cell r="M120" t="str">
            <v>административно-технический персонал</v>
          </cell>
          <cell r="Q120" t="str">
            <v>V до и выше 1000 В с правом испытания оборудования повышенным напряжением</v>
          </cell>
          <cell r="R120" t="str">
            <v>ПТЭЭПЭЭ</v>
          </cell>
          <cell r="U120">
            <v>0.47916666666666702</v>
          </cell>
        </row>
        <row r="121">
          <cell r="B121">
            <v>119</v>
          </cell>
          <cell r="D121" t="str">
            <v>ООО "Техстроймонтаж 21"</v>
          </cell>
          <cell r="F121" t="str">
            <v>Усков</v>
          </cell>
          <cell r="G121" t="str">
            <v>Александр</v>
          </cell>
          <cell r="H121" t="str">
            <v>Александрович</v>
          </cell>
          <cell r="J121" t="str">
            <v>техник по наладке и испытаниям</v>
          </cell>
          <cell r="K121" t="str">
            <v>5 лет</v>
          </cell>
          <cell r="L121" t="str">
            <v>очередная</v>
          </cell>
          <cell r="M121" t="str">
            <v>административно-технический персонал</v>
          </cell>
          <cell r="Q121" t="str">
            <v>IV до и выше 1000 В с правом испытания оборудования повышенным напряжением</v>
          </cell>
          <cell r="R121" t="str">
            <v>ПТЭЭПЭЭ</v>
          </cell>
          <cell r="U121">
            <v>0.47916666666666702</v>
          </cell>
        </row>
        <row r="122">
          <cell r="B122">
            <v>120</v>
          </cell>
          <cell r="D122" t="str">
            <v>ФКП "НИЦ РКП"</v>
          </cell>
          <cell r="F122" t="str">
            <v>Коротков</v>
          </cell>
          <cell r="G122" t="str">
            <v xml:space="preserve">Сергей </v>
          </cell>
          <cell r="H122" t="str">
            <v>Леонидович</v>
          </cell>
          <cell r="J122" t="str">
            <v>главный специалист</v>
          </cell>
          <cell r="K122" t="str">
            <v>14лет</v>
          </cell>
          <cell r="L122" t="str">
            <v>очередная</v>
          </cell>
          <cell r="M122" t="str">
            <v>административно-технический персонал</v>
          </cell>
          <cell r="Q122" t="str">
            <v>V до и выше 1000 В с правом испытания оборудования повышенным напряжением</v>
          </cell>
          <cell r="R122" t="str">
            <v>ПТЭЭПЭЭ</v>
          </cell>
          <cell r="U122">
            <v>0.47916666666666702</v>
          </cell>
        </row>
        <row r="123">
          <cell r="B123">
            <v>121</v>
          </cell>
          <cell r="D123" t="str">
            <v>ООО «Аллегро-Плюс»</v>
          </cell>
          <cell r="F123" t="str">
            <v>Коротков</v>
          </cell>
          <cell r="G123" t="str">
            <v>Роман</v>
          </cell>
          <cell r="H123" t="str">
            <v>Валерьевич</v>
          </cell>
          <cell r="J123" t="str">
            <v>главный энергетик</v>
          </cell>
          <cell r="K123" t="str">
            <v>8 мес.</v>
          </cell>
          <cell r="L123" t="str">
            <v>первичная</v>
          </cell>
          <cell r="M123" t="str">
            <v>административно-технический персонал</v>
          </cell>
          <cell r="Q123" t="str">
            <v>II группа до 1000 В</v>
          </cell>
          <cell r="R123" t="str">
            <v>ПТЭЭПЭЭ</v>
          </cell>
          <cell r="U123">
            <v>0.54166666666666696</v>
          </cell>
        </row>
        <row r="124">
          <cell r="B124">
            <v>122</v>
          </cell>
          <cell r="D124" t="str">
            <v>ООО «Аллегро-Плюс»</v>
          </cell>
          <cell r="F124" t="str">
            <v>Ларин</v>
          </cell>
          <cell r="G124" t="str">
            <v>Сергей</v>
          </cell>
          <cell r="H124" t="str">
            <v>Александрович</v>
          </cell>
          <cell r="J124" t="str">
            <v>электромонтёр</v>
          </cell>
          <cell r="K124" t="str">
            <v>6 лет</v>
          </cell>
          <cell r="L124" t="str">
            <v>первичная</v>
          </cell>
          <cell r="M124" t="str">
            <v>оперативно-ремонтный персонал</v>
          </cell>
          <cell r="Q124" t="str">
            <v>II группа до 1000 В</v>
          </cell>
          <cell r="R124" t="str">
            <v>ПТЭЭПЭЭ</v>
          </cell>
          <cell r="U124">
            <v>0.54166666666666696</v>
          </cell>
        </row>
        <row r="125">
          <cell r="B125">
            <v>123</v>
          </cell>
          <cell r="D125" t="str">
            <v>ООО "Глобус"</v>
          </cell>
          <cell r="F125" t="str">
            <v xml:space="preserve">Подик </v>
          </cell>
          <cell r="G125" t="str">
            <v>Максим</v>
          </cell>
          <cell r="H125" t="str">
            <v>Михайлович</v>
          </cell>
          <cell r="J125" t="str">
            <v xml:space="preserve">Заместитель генерального  директора по эксплуатации </v>
          </cell>
          <cell r="K125" t="str">
            <v>1 мес</v>
          </cell>
          <cell r="L125" t="str">
            <v>очередная</v>
          </cell>
          <cell r="M125" t="str">
            <v>административно-технический персонал</v>
          </cell>
          <cell r="Q125" t="str">
            <v>V группа до и выше 1000В</v>
          </cell>
          <cell r="R125" t="str">
            <v>ПТЭСиС</v>
          </cell>
          <cell r="U125">
            <v>0.54166666666666696</v>
          </cell>
        </row>
        <row r="126">
          <cell r="B126">
            <v>124</v>
          </cell>
          <cell r="D126" t="str">
            <v>АО "Завод новых полимеров"Сенеж</v>
          </cell>
          <cell r="F126" t="str">
            <v>Дашкевич</v>
          </cell>
          <cell r="G126" t="str">
            <v>Елена</v>
          </cell>
          <cell r="H126" t="str">
            <v>Васильевна</v>
          </cell>
          <cell r="J126" t="str">
            <v>начальник энергетического цеха</v>
          </cell>
          <cell r="K126" t="str">
            <v>14лет</v>
          </cell>
          <cell r="L126" t="str">
            <v>первичная</v>
          </cell>
          <cell r="M126" t="str">
            <v>административно-технический персонал</v>
          </cell>
          <cell r="Q126" t="str">
            <v>-</v>
          </cell>
          <cell r="R126" t="str">
            <v>ПТЭТЭУ</v>
          </cell>
          <cell r="U126">
            <v>0.54166666666666696</v>
          </cell>
        </row>
        <row r="127">
          <cell r="B127">
            <v>125</v>
          </cell>
          <cell r="D127" t="str">
            <v>АО "Завод новых полимеров"Сенеж</v>
          </cell>
          <cell r="F127" t="str">
            <v>Шатеев</v>
          </cell>
          <cell r="G127" t="str">
            <v>Павел</v>
          </cell>
          <cell r="H127" t="str">
            <v>Сергеевич</v>
          </cell>
          <cell r="J127" t="str">
            <v>заместитель начальника энергетического цеха</v>
          </cell>
          <cell r="K127" t="str">
            <v>3года</v>
          </cell>
          <cell r="L127" t="str">
            <v>первичная</v>
          </cell>
          <cell r="M127" t="str">
            <v>административно-технический персонал</v>
          </cell>
          <cell r="Q127" t="str">
            <v>-</v>
          </cell>
          <cell r="R127" t="str">
            <v>ПТЭТЭУ</v>
          </cell>
          <cell r="U127">
            <v>0.54166666666666696</v>
          </cell>
        </row>
        <row r="128">
          <cell r="B128">
            <v>126</v>
          </cell>
          <cell r="D128" t="str">
            <v>ООО "Глобус"</v>
          </cell>
          <cell r="F128" t="str">
            <v>Ларина</v>
          </cell>
          <cell r="G128" t="str">
            <v>Елена</v>
          </cell>
          <cell r="H128" t="str">
            <v>Игоревна</v>
          </cell>
          <cell r="J128" t="str">
            <v>Мастер по ремонту ТЭО</v>
          </cell>
          <cell r="K128" t="str">
            <v>3 мес</v>
          </cell>
          <cell r="L128" t="str">
            <v>первичная</v>
          </cell>
          <cell r="M128" t="str">
            <v>административно-технический персонал</v>
          </cell>
          <cell r="Q128" t="str">
            <v>-</v>
          </cell>
          <cell r="R128" t="str">
            <v>ПТЭТЭУ</v>
          </cell>
          <cell r="U128">
            <v>0.54166666666666696</v>
          </cell>
        </row>
        <row r="129">
          <cell r="B129">
            <v>127</v>
          </cell>
          <cell r="D129" t="str">
            <v>ООО "Глобус"</v>
          </cell>
          <cell r="F129" t="str">
            <v>Никишенькина</v>
          </cell>
          <cell r="G129" t="str">
            <v>Полина</v>
          </cell>
          <cell r="H129" t="str">
            <v>Сергеевна</v>
          </cell>
          <cell r="J129" t="str">
            <v>Начальник диспечерской службы</v>
          </cell>
          <cell r="K129" t="str">
            <v>2,1 год</v>
          </cell>
          <cell r="L129" t="str">
            <v>очередная</v>
          </cell>
          <cell r="M129" t="str">
            <v>административно-технический персонал</v>
          </cell>
          <cell r="Q129" t="str">
            <v>-</v>
          </cell>
          <cell r="R129" t="str">
            <v>ПТЭТЭУ</v>
          </cell>
          <cell r="U129">
            <v>0.54166666666666696</v>
          </cell>
        </row>
        <row r="130">
          <cell r="B130">
            <v>128</v>
          </cell>
          <cell r="D130" t="str">
            <v>ООО ПО "Квант"</v>
          </cell>
          <cell r="F130" t="str">
            <v xml:space="preserve">Беганцев </v>
          </cell>
          <cell r="G130" t="str">
            <v xml:space="preserve">Егор </v>
          </cell>
          <cell r="H130" t="str">
            <v>Ильич</v>
          </cell>
          <cell r="J130" t="str">
            <v>Техник ЭТЛ</v>
          </cell>
          <cell r="K130" t="str">
            <v>2 мес</v>
          </cell>
          <cell r="L130" t="str">
            <v>внеочередная</v>
          </cell>
          <cell r="M130" t="str">
            <v>оперативно-ремонтный персонал</v>
          </cell>
          <cell r="Q130" t="str">
            <v xml:space="preserve">IV до и выше 1000 В с правом испытания оборудования повышенным напряжением </v>
          </cell>
          <cell r="R130" t="str">
            <v>ПТЭСиС</v>
          </cell>
          <cell r="U130">
            <v>0.54166666666666696</v>
          </cell>
        </row>
        <row r="131">
          <cell r="B131">
            <v>129</v>
          </cell>
          <cell r="D131" t="str">
            <v>ООО "ДЗЭПИ"</v>
          </cell>
          <cell r="F131" t="str">
            <v>Кривоносов</v>
          </cell>
          <cell r="G131" t="str">
            <v xml:space="preserve">Владимир </v>
          </cell>
          <cell r="H131" t="str">
            <v>Аркадьевич</v>
          </cell>
          <cell r="J131" t="str">
            <v>технический директор</v>
          </cell>
          <cell r="K131" t="str">
            <v>16 лет</v>
          </cell>
          <cell r="L131" t="str">
            <v>очередная</v>
          </cell>
          <cell r="M131" t="str">
            <v>административно-технический персонал</v>
          </cell>
          <cell r="Q131" t="str">
            <v>V группа до и выше 1000В</v>
          </cell>
          <cell r="R131" t="str">
            <v>ПТЭЭПЭЭ</v>
          </cell>
          <cell r="U131">
            <v>0.54166666666666696</v>
          </cell>
        </row>
        <row r="132">
          <cell r="B132">
            <v>130</v>
          </cell>
          <cell r="D132" t="str">
            <v>ООО "ДЗЭПИ"</v>
          </cell>
          <cell r="F132" t="str">
            <v>Шабалин</v>
          </cell>
          <cell r="G132" t="str">
            <v>Александр</v>
          </cell>
          <cell r="H132" t="str">
            <v>Георгиевич</v>
          </cell>
          <cell r="J132" t="str">
            <v>электрослесарь по ремонту оборудования</v>
          </cell>
          <cell r="K132" t="str">
            <v>13 лет</v>
          </cell>
          <cell r="L132" t="str">
            <v>очередная</v>
          </cell>
          <cell r="M132" t="str">
            <v>оперативно-ремонтный персонал</v>
          </cell>
          <cell r="Q132" t="str">
            <v>IV группа до и выше 1000В</v>
          </cell>
          <cell r="R132" t="str">
            <v>ПТЭЭПЭЭ</v>
          </cell>
          <cell r="U132">
            <v>0.54166666666666696</v>
          </cell>
        </row>
        <row r="133">
          <cell r="B133">
            <v>131</v>
          </cell>
          <cell r="D133" t="str">
            <v>ООО "ДЗЭПИ"</v>
          </cell>
          <cell r="F133" t="str">
            <v>Гордиенко</v>
          </cell>
          <cell r="G133" t="str">
            <v>Сергей</v>
          </cell>
          <cell r="H133" t="str">
            <v>Алексеевич</v>
          </cell>
          <cell r="J133" t="str">
            <v>начальник смены</v>
          </cell>
          <cell r="K133" t="str">
            <v>19 лет</v>
          </cell>
          <cell r="L133" t="str">
            <v>первичная</v>
          </cell>
          <cell r="M133" t="str">
            <v>административно-технический персонал</v>
          </cell>
          <cell r="Q133" t="str">
            <v>II группа до 1000 В</v>
          </cell>
          <cell r="R133" t="str">
            <v>ПТЭЭПЭЭ</v>
          </cell>
          <cell r="U133">
            <v>0.54166666666666696</v>
          </cell>
        </row>
        <row r="134">
          <cell r="B134">
            <v>132</v>
          </cell>
          <cell r="D134" t="str">
            <v xml:space="preserve">АО «ОЭЗ ТВТ «Дубна» </v>
          </cell>
          <cell r="F134" t="str">
            <v>Козлов</v>
          </cell>
          <cell r="G134" t="str">
            <v>Дмитрий</v>
          </cell>
          <cell r="H134" t="str">
            <v>Евгеньевич</v>
          </cell>
          <cell r="J134" t="str">
            <v>Начальник отдела эксплуатации коммунальных систем</v>
          </cell>
          <cell r="K134" t="str">
            <v>8 мес.</v>
          </cell>
          <cell r="L134" t="str">
            <v>очередная</v>
          </cell>
          <cell r="M134" t="str">
            <v>административно-технический персонал</v>
          </cell>
          <cell r="R134" t="str">
            <v>ПТЭТЭУ</v>
          </cell>
          <cell r="U134">
            <v>0.54166666666666696</v>
          </cell>
        </row>
        <row r="135">
          <cell r="B135">
            <v>133</v>
          </cell>
          <cell r="D135" t="str">
            <v xml:space="preserve">АО «ОЭЗ ТВТ «Дубна» </v>
          </cell>
          <cell r="F135" t="str">
            <v xml:space="preserve">Гасанов </v>
          </cell>
          <cell r="G135" t="str">
            <v>Егор</v>
          </cell>
          <cell r="H135" t="str">
            <v>Валехович</v>
          </cell>
          <cell r="J135" t="str">
            <v>Начальник управления учета и реализации энергоресурсов</v>
          </cell>
          <cell r="K135" t="str">
            <v>1 год</v>
          </cell>
          <cell r="L135" t="str">
            <v>первичная</v>
          </cell>
          <cell r="M135" t="str">
            <v>административно-технический персонал</v>
          </cell>
          <cell r="Q135" t="str">
            <v>-</v>
          </cell>
          <cell r="R135" t="str">
            <v>ПТЭТЭУ</v>
          </cell>
          <cell r="U135">
            <v>0.54166666666666696</v>
          </cell>
        </row>
        <row r="136">
          <cell r="B136">
            <v>134</v>
          </cell>
          <cell r="D136" t="str">
            <v>ШПТО ГХ</v>
          </cell>
          <cell r="F136" t="str">
            <v xml:space="preserve">Отемисов </v>
          </cell>
          <cell r="G136" t="str">
            <v>Сергей</v>
          </cell>
          <cell r="H136" t="str">
            <v>Русланович</v>
          </cell>
          <cell r="J136" t="str">
            <v>Начальник участка №2</v>
          </cell>
          <cell r="K136" t="str">
            <v>2 года 6 месяцев</v>
          </cell>
          <cell r="L136" t="str">
            <v>очередная</v>
          </cell>
          <cell r="M136" t="str">
            <v>административно-технический персонал</v>
          </cell>
          <cell r="R136" t="str">
            <v>ПТЭТЭУ</v>
          </cell>
          <cell r="U136">
            <v>0.5625</v>
          </cell>
        </row>
        <row r="137">
          <cell r="B137">
            <v>135</v>
          </cell>
          <cell r="D137" t="str">
            <v>ШПТО ГХ</v>
          </cell>
          <cell r="F137" t="str">
            <v xml:space="preserve">Воеводин </v>
          </cell>
          <cell r="G137" t="str">
            <v>Андрей</v>
          </cell>
          <cell r="H137" t="str">
            <v>Александрович</v>
          </cell>
          <cell r="J137" t="str">
            <v>Начальник котельных и тепловых сетей</v>
          </cell>
          <cell r="K137" t="str">
            <v>2 года 6 месяцев</v>
          </cell>
          <cell r="L137" t="str">
            <v>очередная</v>
          </cell>
          <cell r="M137" t="str">
            <v>административно-технический персонал</v>
          </cell>
          <cell r="R137" t="str">
            <v>ПТЭТЭУ</v>
          </cell>
          <cell r="U137">
            <v>0.5625</v>
          </cell>
        </row>
        <row r="138">
          <cell r="B138">
            <v>136</v>
          </cell>
          <cell r="D138" t="str">
            <v>ШПТО ГХ</v>
          </cell>
          <cell r="F138" t="str">
            <v xml:space="preserve">Хохлов </v>
          </cell>
          <cell r="G138" t="str">
            <v>Олег</v>
          </cell>
          <cell r="H138" t="str">
            <v>Владимирович</v>
          </cell>
          <cell r="J138" t="str">
            <v>Начальник участка №4</v>
          </cell>
          <cell r="K138" t="str">
            <v>2 месяца</v>
          </cell>
          <cell r="L138" t="str">
            <v>очередная</v>
          </cell>
          <cell r="M138" t="str">
            <v>административно-технический персонал</v>
          </cell>
          <cell r="R138" t="str">
            <v>ПТЭТЭУ</v>
          </cell>
          <cell r="U138">
            <v>0.5625</v>
          </cell>
        </row>
        <row r="139">
          <cell r="B139">
            <v>137</v>
          </cell>
          <cell r="D139" t="str">
            <v>ШПТО ГХ</v>
          </cell>
          <cell r="F139" t="str">
            <v>Казаков</v>
          </cell>
          <cell r="G139" t="str">
            <v>Андрей</v>
          </cell>
          <cell r="H139" t="str">
            <v>Владимирович</v>
          </cell>
          <cell r="J139" t="str">
            <v>Начальник котельной и тепловых сетей</v>
          </cell>
          <cell r="K139" t="str">
            <v>1 год                             2 месяца</v>
          </cell>
          <cell r="L139" t="str">
            <v>очередная</v>
          </cell>
          <cell r="M139" t="str">
            <v>административно-технический персонал</v>
          </cell>
          <cell r="R139" t="str">
            <v>ПТЭТЭУ</v>
          </cell>
          <cell r="U139">
            <v>0.5625</v>
          </cell>
        </row>
        <row r="140">
          <cell r="B140">
            <v>138</v>
          </cell>
          <cell r="D140" t="str">
            <v>ООО "Просперити"</v>
          </cell>
          <cell r="F140" t="str">
            <v>Воронов</v>
          </cell>
          <cell r="G140" t="str">
            <v>Сергей</v>
          </cell>
          <cell r="H140" t="str">
            <v>Викторович</v>
          </cell>
          <cell r="J140" t="str">
            <v>главный энергетик</v>
          </cell>
          <cell r="K140" t="str">
            <v>6 мес</v>
          </cell>
          <cell r="L140" t="str">
            <v>очередная</v>
          </cell>
          <cell r="M140" t="str">
            <v>административно-технический персонал</v>
          </cell>
          <cell r="Q140" t="str">
            <v>V группа до и выше 1000В</v>
          </cell>
          <cell r="R140" t="str">
            <v>ПТЭЭПЭЭ</v>
          </cell>
          <cell r="U140">
            <v>0.5625</v>
          </cell>
        </row>
        <row r="141">
          <cell r="B141">
            <v>139</v>
          </cell>
          <cell r="D141" t="str">
            <v>ООО "Технологии безопасности"</v>
          </cell>
          <cell r="F141" t="str">
            <v>Кудеяров</v>
          </cell>
          <cell r="G141" t="str">
            <v>Геннадий</v>
          </cell>
          <cell r="H141" t="str">
            <v>Дмитриевич</v>
          </cell>
          <cell r="J141" t="str">
            <v>инженер</v>
          </cell>
          <cell r="K141" t="str">
            <v>2,5 года</v>
          </cell>
          <cell r="L141" t="str">
            <v>первичная</v>
          </cell>
          <cell r="M141" t="str">
            <v>административно-технический персонал</v>
          </cell>
          <cell r="Q141" t="str">
            <v>II группа до 1000 В</v>
          </cell>
          <cell r="R141" t="str">
            <v>ПТЭЭПЭЭ</v>
          </cell>
          <cell r="U141">
            <v>0.5625</v>
          </cell>
        </row>
        <row r="142">
          <cell r="B142">
            <v>140</v>
          </cell>
          <cell r="D142" t="str">
            <v>АО"ОМК Маркет"</v>
          </cell>
          <cell r="F142" t="str">
            <v>Кубанцев</v>
          </cell>
          <cell r="G142" t="str">
            <v>Андрей</v>
          </cell>
          <cell r="H142" t="str">
            <v>Викторович</v>
          </cell>
          <cell r="J142" t="str">
            <v>Начальник УРОО</v>
          </cell>
          <cell r="K142" t="str">
            <v>13 мес</v>
          </cell>
          <cell r="L142" t="str">
            <v>первичная</v>
          </cell>
          <cell r="M142" t="str">
            <v>административно-технический персонал</v>
          </cell>
          <cell r="Q142" t="str">
            <v>II группа до 1000 В</v>
          </cell>
          <cell r="R142" t="str">
            <v>ПТЭЭПЭЭ</v>
          </cell>
          <cell r="U142">
            <v>0.5625</v>
          </cell>
        </row>
        <row r="143">
          <cell r="B143">
            <v>141</v>
          </cell>
          <cell r="D143" t="str">
            <v>ООО "АУР Наро-Фоминск"</v>
          </cell>
          <cell r="F143" t="str">
            <v xml:space="preserve">Лелюк  </v>
          </cell>
          <cell r="G143" t="str">
            <v>Анатолий</v>
          </cell>
          <cell r="H143" t="str">
            <v>Васильевич</v>
          </cell>
          <cell r="J143" t="str">
            <v>Главный энергетик</v>
          </cell>
          <cell r="K143" t="str">
            <v>21 год</v>
          </cell>
          <cell r="L143" t="str">
            <v>очередная</v>
          </cell>
          <cell r="M143" t="str">
            <v>административно-технический персонал</v>
          </cell>
          <cell r="Q143" t="str">
            <v>V группа до и выше 1000В</v>
          </cell>
          <cell r="R143" t="str">
            <v>ПТЭЭПЭЭ</v>
          </cell>
          <cell r="U143">
            <v>0.5625</v>
          </cell>
        </row>
        <row r="144">
          <cell r="B144">
            <v>142</v>
          </cell>
          <cell r="D144" t="str">
            <v>ООО "АУР Наро-Фоминск"</v>
          </cell>
          <cell r="F144" t="str">
            <v xml:space="preserve">Кудяков  </v>
          </cell>
          <cell r="G144" t="str">
            <v>Руслан</v>
          </cell>
          <cell r="H144" t="str">
            <v>Наильевич</v>
          </cell>
          <cell r="J144" t="str">
            <v>Главный инженер</v>
          </cell>
          <cell r="K144" t="str">
            <v>16 лет</v>
          </cell>
          <cell r="L144" t="str">
            <v>очередная</v>
          </cell>
          <cell r="M144" t="str">
            <v>административно-технический персонал</v>
          </cell>
          <cell r="Q144" t="str">
            <v>V группа до и выше 1000В</v>
          </cell>
          <cell r="R144" t="str">
            <v>ПТЭЭПЭЭ</v>
          </cell>
          <cell r="U144">
            <v>0.5625</v>
          </cell>
        </row>
        <row r="145">
          <cell r="B145">
            <v>143</v>
          </cell>
          <cell r="D145" t="str">
            <v>ООО "АУР Наро-Фоминск"</v>
          </cell>
          <cell r="F145" t="str">
            <v xml:space="preserve">Строганов  </v>
          </cell>
          <cell r="G145" t="str">
            <v>Андрей</v>
          </cell>
          <cell r="H145" t="str">
            <v>Станиславович</v>
          </cell>
          <cell r="J145" t="str">
            <v>Начальник группы по ремонту и обслуживанию электрооборудования</v>
          </cell>
          <cell r="K145" t="str">
            <v>16 лет</v>
          </cell>
          <cell r="L145" t="str">
            <v>очередная</v>
          </cell>
          <cell r="M145" t="str">
            <v>административно-технический персонал</v>
          </cell>
          <cell r="Q145" t="str">
            <v>V группа до и выше 1000В</v>
          </cell>
          <cell r="R145" t="str">
            <v>ПТЭЭПЭЭ</v>
          </cell>
          <cell r="U145">
            <v>0.5625</v>
          </cell>
        </row>
        <row r="146">
          <cell r="B146">
            <v>144</v>
          </cell>
          <cell r="D146" t="str">
            <v>ООО "АУР Наро-Фоминск"</v>
          </cell>
          <cell r="F146" t="str">
            <v xml:space="preserve">Мазий  </v>
          </cell>
          <cell r="G146" t="str">
            <v>Андрей</v>
          </cell>
          <cell r="H146" t="str">
            <v>Анатольевич</v>
          </cell>
          <cell r="J146" t="str">
            <v>Начальник группы по ремонту и обслуживанию электрооборудования</v>
          </cell>
          <cell r="K146" t="str">
            <v>10 лет</v>
          </cell>
          <cell r="L146" t="str">
            <v>очередная</v>
          </cell>
          <cell r="M146" t="str">
            <v>административно-технический персонал</v>
          </cell>
          <cell r="Q146" t="str">
            <v>V группа до и выше 1000В</v>
          </cell>
          <cell r="R146" t="str">
            <v>ПТЭЭПЭЭ</v>
          </cell>
          <cell r="U146">
            <v>0.5625</v>
          </cell>
        </row>
        <row r="147">
          <cell r="B147">
            <v>145</v>
          </cell>
          <cell r="D147" t="str">
            <v>ООО "АУР Наро-Фоминск"</v>
          </cell>
          <cell r="F147" t="str">
            <v xml:space="preserve">Богданова  </v>
          </cell>
          <cell r="G147" t="str">
            <v>Ирина</v>
          </cell>
          <cell r="H147" t="str">
            <v>Витальевна</v>
          </cell>
          <cell r="J147" t="str">
            <v>Менеджер по охране труда и охране окружающей среды</v>
          </cell>
          <cell r="K147" t="str">
            <v>15 лет</v>
          </cell>
          <cell r="L147" t="str">
            <v>очередная</v>
          </cell>
          <cell r="M147" t="str">
            <v>административно-технический персонал</v>
          </cell>
          <cell r="Q147" t="str">
            <v>IV группа до и выше 1000В</v>
          </cell>
          <cell r="R147" t="str">
            <v>ПТЭЭПЭЭ</v>
          </cell>
          <cell r="U147">
            <v>0.5625</v>
          </cell>
        </row>
        <row r="148">
          <cell r="B148">
            <v>146</v>
          </cell>
          <cell r="D148" t="str">
            <v xml:space="preserve">ООО «Дидж Трейд» </v>
          </cell>
          <cell r="F148" t="str">
            <v>Клименков</v>
          </cell>
          <cell r="G148" t="str">
            <v>Сергей</v>
          </cell>
          <cell r="H148" t="str">
            <v>Михайлович</v>
          </cell>
          <cell r="J148" t="str">
            <v>Старший оператор склада</v>
          </cell>
          <cell r="K148" t="str">
            <v>3 года 2 мес.</v>
          </cell>
          <cell r="L148" t="str">
            <v>Первичная</v>
          </cell>
          <cell r="M148" t="str">
            <v>административно-технический персонал</v>
          </cell>
          <cell r="Q148" t="str">
            <v>II группа до 1000 В</v>
          </cell>
          <cell r="R148" t="str">
            <v>ПТЭЭПЭЭ</v>
          </cell>
          <cell r="U148">
            <v>0.5625</v>
          </cell>
        </row>
        <row r="149">
          <cell r="B149">
            <v>147</v>
          </cell>
          <cell r="D149" t="str">
            <v xml:space="preserve">ООО «Дидж Трейд» </v>
          </cell>
          <cell r="F149" t="str">
            <v xml:space="preserve">Рахматуллин </v>
          </cell>
          <cell r="G149" t="str">
            <v xml:space="preserve">Ирек </v>
          </cell>
          <cell r="H149" t="str">
            <v>Хабибуллович</v>
          </cell>
          <cell r="J149" t="str">
            <v xml:space="preserve">Начальник склада </v>
          </cell>
          <cell r="K149" t="str">
            <v>2 года 2 мес.</v>
          </cell>
          <cell r="L149" t="str">
            <v>Первичная</v>
          </cell>
          <cell r="M149" t="str">
            <v>административно-технический персонал</v>
          </cell>
          <cell r="Q149" t="str">
            <v>II группа до 1000 В</v>
          </cell>
          <cell r="R149" t="str">
            <v>ПТЭЭПЭЭ</v>
          </cell>
          <cell r="U149">
            <v>0.5625</v>
          </cell>
        </row>
        <row r="150">
          <cell r="B150">
            <v>148</v>
          </cell>
          <cell r="D150" t="str">
            <v>ИП Ломова Наталья Юрьевна</v>
          </cell>
          <cell r="F150" t="str">
            <v>Солдатов</v>
          </cell>
          <cell r="G150" t="str">
            <v>Андрей</v>
          </cell>
          <cell r="H150" t="str">
            <v>Анатольевич</v>
          </cell>
          <cell r="J150" t="str">
            <v>электромонтер</v>
          </cell>
          <cell r="K150" t="str">
            <v>12 мес.</v>
          </cell>
          <cell r="L150" t="str">
            <v>внеочередная</v>
          </cell>
          <cell r="M150" t="str">
            <v>оперативно-ремонтный персонал</v>
          </cell>
          <cell r="Q150" t="str">
            <v>III группа до 1000 В</v>
          </cell>
          <cell r="R150" t="str">
            <v>ПТЭЭПЭЭ</v>
          </cell>
          <cell r="U150">
            <v>0.58333333333333304</v>
          </cell>
        </row>
        <row r="151">
          <cell r="B151">
            <v>149</v>
          </cell>
          <cell r="D151" t="str">
            <v>ИП Ломова Наталья Юрьевна</v>
          </cell>
          <cell r="F151" t="str">
            <v xml:space="preserve">Ломов </v>
          </cell>
          <cell r="G151" t="str">
            <v>Евгений</v>
          </cell>
          <cell r="H151" t="str">
            <v>Сергеевич</v>
          </cell>
          <cell r="J151" t="str">
            <v>инженер</v>
          </cell>
          <cell r="K151" t="str">
            <v>12 мес.</v>
          </cell>
          <cell r="L151" t="str">
            <v>внеочередная</v>
          </cell>
          <cell r="M151" t="str">
            <v>административно-технический персонал</v>
          </cell>
          <cell r="Q151" t="str">
            <v>IV группа до 1000 В</v>
          </cell>
          <cell r="R151" t="str">
            <v>ПТЭЭПЭЭ</v>
          </cell>
          <cell r="U151">
            <v>0.58333333333333304</v>
          </cell>
        </row>
        <row r="152">
          <cell r="B152">
            <v>150</v>
          </cell>
          <cell r="D152" t="str">
            <v>ИП Ломова Наталья Юрьевна</v>
          </cell>
          <cell r="F152" t="str">
            <v>Ковалев</v>
          </cell>
          <cell r="G152" t="str">
            <v>Алексей</v>
          </cell>
          <cell r="H152" t="str">
            <v>Михайлович</v>
          </cell>
          <cell r="J152" t="str">
            <v>электромонтер</v>
          </cell>
          <cell r="K152" t="str">
            <v>1 мес.</v>
          </cell>
          <cell r="L152" t="str">
            <v>первичная</v>
          </cell>
          <cell r="M152" t="str">
            <v>оперативно-ремонтный персонал</v>
          </cell>
          <cell r="Q152" t="str">
            <v>II группа до 1000 В</v>
          </cell>
          <cell r="R152" t="str">
            <v>ПТЭЭПЭЭ</v>
          </cell>
          <cell r="U152">
            <v>0.58333333333333304</v>
          </cell>
        </row>
        <row r="153">
          <cell r="B153">
            <v>151</v>
          </cell>
          <cell r="D153" t="str">
            <v>ИП Ломова Наталья Юрьевна</v>
          </cell>
          <cell r="F153" t="str">
            <v>Бахарев</v>
          </cell>
          <cell r="G153" t="str">
            <v>Сергей</v>
          </cell>
          <cell r="H153" t="str">
            <v>Александрович</v>
          </cell>
          <cell r="J153" t="str">
            <v>электромонтер</v>
          </cell>
          <cell r="K153" t="str">
            <v>8 мес.</v>
          </cell>
          <cell r="L153" t="str">
            <v>внеочередная</v>
          </cell>
          <cell r="M153" t="str">
            <v>оперативно-ремонтный персонал</v>
          </cell>
          <cell r="Q153" t="str">
            <v>IV группа до 1000 В</v>
          </cell>
          <cell r="R153" t="str">
            <v>ПТЭЭПЭЭ</v>
          </cell>
          <cell r="U153">
            <v>0.58333333333333304</v>
          </cell>
        </row>
        <row r="154">
          <cell r="B154">
            <v>152</v>
          </cell>
          <cell r="D154" t="str">
            <v>ИП Ломова Наталья Юрьевна</v>
          </cell>
          <cell r="F154" t="str">
            <v xml:space="preserve">Новиков </v>
          </cell>
          <cell r="G154" t="str">
            <v xml:space="preserve">Сергей </v>
          </cell>
          <cell r="H154" t="str">
            <v>Николаевич</v>
          </cell>
          <cell r="J154" t="str">
            <v>электромонтер</v>
          </cell>
          <cell r="K154" t="str">
            <v>1 мес.</v>
          </cell>
          <cell r="L154" t="str">
            <v>первичная</v>
          </cell>
          <cell r="M154" t="str">
            <v>оперативно-ремонтный персонал</v>
          </cell>
          <cell r="Q154" t="str">
            <v>IV группа до 1000 В</v>
          </cell>
          <cell r="R154" t="str">
            <v>ПТЭЭПЭЭ</v>
          </cell>
          <cell r="U154">
            <v>0.58333333333333304</v>
          </cell>
        </row>
        <row r="155">
          <cell r="B155">
            <v>153</v>
          </cell>
          <cell r="D155" t="str">
            <v>ООО "Техлифтсервис"</v>
          </cell>
          <cell r="F155" t="str">
            <v xml:space="preserve">Андреев </v>
          </cell>
          <cell r="G155" t="str">
            <v>Сергей</v>
          </cell>
          <cell r="H155" t="str">
            <v>Александрович</v>
          </cell>
          <cell r="J155" t="str">
            <v xml:space="preserve">Электромеханик 4 разряда </v>
          </cell>
          <cell r="K155" t="str">
            <v>3 года</v>
          </cell>
          <cell r="L155" t="str">
            <v xml:space="preserve">первичная </v>
          </cell>
          <cell r="M155" t="str">
            <v xml:space="preserve">оперативно - ремонтный персонал </v>
          </cell>
          <cell r="Q155" t="str">
            <v>II группа до 1000 В</v>
          </cell>
          <cell r="R155" t="str">
            <v>ПТЭЭПЭЭ</v>
          </cell>
          <cell r="U155">
            <v>0.58333333333333304</v>
          </cell>
        </row>
        <row r="156">
          <cell r="B156">
            <v>154</v>
          </cell>
          <cell r="D156" t="str">
            <v>ООО "Техлифтсервис"</v>
          </cell>
          <cell r="F156" t="str">
            <v xml:space="preserve">Быков </v>
          </cell>
          <cell r="G156" t="str">
            <v xml:space="preserve">Александр </v>
          </cell>
          <cell r="H156" t="str">
            <v>Владимирович</v>
          </cell>
          <cell r="J156" t="str">
            <v xml:space="preserve">Лифтер 5 разряда </v>
          </cell>
          <cell r="K156" t="str">
            <v xml:space="preserve">5 лет </v>
          </cell>
          <cell r="L156" t="str">
            <v xml:space="preserve">первичная </v>
          </cell>
          <cell r="M156" t="str">
            <v xml:space="preserve">оперативно - ремонтный персонал </v>
          </cell>
          <cell r="Q156" t="str">
            <v>II группа до 1000 В</v>
          </cell>
          <cell r="R156" t="str">
            <v>ПТЭЭПЭЭ</v>
          </cell>
          <cell r="U156">
            <v>0.58333333333333304</v>
          </cell>
        </row>
        <row r="157">
          <cell r="B157">
            <v>155</v>
          </cell>
          <cell r="D157" t="str">
            <v>ООО "Техлифтсервис"</v>
          </cell>
          <cell r="F157" t="str">
            <v xml:space="preserve">Быков </v>
          </cell>
          <cell r="G157" t="str">
            <v xml:space="preserve">Владимир </v>
          </cell>
          <cell r="H157" t="str">
            <v>Иванович</v>
          </cell>
          <cell r="J157" t="str">
            <v xml:space="preserve">Лифтер 4 разряда </v>
          </cell>
          <cell r="K157" t="str">
            <v xml:space="preserve">5 лет </v>
          </cell>
          <cell r="L157" t="str">
            <v xml:space="preserve">первичная </v>
          </cell>
          <cell r="M157" t="str">
            <v xml:space="preserve">оперативно - ремонтный персонал </v>
          </cell>
          <cell r="Q157" t="str">
            <v>II группа до 1000 В</v>
          </cell>
          <cell r="R157" t="str">
            <v>ПТЭЭПЭЭ</v>
          </cell>
          <cell r="U157">
            <v>0.58333333333333304</v>
          </cell>
        </row>
        <row r="158">
          <cell r="B158">
            <v>156</v>
          </cell>
          <cell r="D158" t="str">
            <v>ООО "Техлифтсервис"</v>
          </cell>
          <cell r="F158" t="str">
            <v xml:space="preserve">Малов </v>
          </cell>
          <cell r="G158" t="str">
            <v xml:space="preserve">Алексей </v>
          </cell>
          <cell r="H158" t="str">
            <v xml:space="preserve">Валерьевич </v>
          </cell>
          <cell r="J158" t="str">
            <v xml:space="preserve">Электромеханик 4 разряда </v>
          </cell>
          <cell r="K158" t="str">
            <v xml:space="preserve">5 лет </v>
          </cell>
          <cell r="L158" t="str">
            <v xml:space="preserve">первичная </v>
          </cell>
          <cell r="M158" t="str">
            <v xml:space="preserve">оперативно - ремонтный персонал </v>
          </cell>
          <cell r="Q158" t="str">
            <v>II группа до 1000 В</v>
          </cell>
          <cell r="R158" t="str">
            <v>ПТЭЭПЭЭ</v>
          </cell>
          <cell r="U158">
            <v>0.58333333333333304</v>
          </cell>
        </row>
        <row r="159">
          <cell r="B159">
            <v>157</v>
          </cell>
          <cell r="D159" t="str">
            <v>ООО "Техлифтсервис"</v>
          </cell>
          <cell r="F159" t="str">
            <v xml:space="preserve">Павлов </v>
          </cell>
          <cell r="G159" t="str">
            <v xml:space="preserve">Андрей </v>
          </cell>
          <cell r="H159" t="str">
            <v>Владимирович</v>
          </cell>
          <cell r="J159" t="str">
            <v xml:space="preserve">Электромеханик 4 разряда </v>
          </cell>
          <cell r="K159" t="str">
            <v xml:space="preserve">4 года </v>
          </cell>
          <cell r="L159" t="str">
            <v xml:space="preserve">первичная </v>
          </cell>
          <cell r="M159" t="str">
            <v xml:space="preserve">оперативно - ремонтный персонал </v>
          </cell>
          <cell r="Q159" t="str">
            <v>II группа до 1000 В</v>
          </cell>
          <cell r="R159" t="str">
            <v>ПТЭЭСиС</v>
          </cell>
          <cell r="U159">
            <v>0.58333333333333304</v>
          </cell>
        </row>
        <row r="160">
          <cell r="B160">
            <v>158</v>
          </cell>
          <cell r="D160" t="str">
            <v>ООО "Техлифтсервис"</v>
          </cell>
          <cell r="F160" t="str">
            <v xml:space="preserve">Смирнов </v>
          </cell>
          <cell r="G160" t="str">
            <v xml:space="preserve">Андрей </v>
          </cell>
          <cell r="H160" t="str">
            <v xml:space="preserve">Владимирович </v>
          </cell>
          <cell r="J160" t="str">
            <v xml:space="preserve">Электромеханик 5 разряда </v>
          </cell>
          <cell r="K160" t="str">
            <v xml:space="preserve">3 года </v>
          </cell>
          <cell r="L160" t="str">
            <v xml:space="preserve">первичная </v>
          </cell>
          <cell r="M160" t="str">
            <v xml:space="preserve">оперативно - ремонтный персонал </v>
          </cell>
          <cell r="Q160" t="str">
            <v>II группа до 1000 В</v>
          </cell>
          <cell r="R160" t="str">
            <v>ПТЭЭПЭЭ</v>
          </cell>
          <cell r="U160">
            <v>0.58333333333333304</v>
          </cell>
        </row>
        <row r="161">
          <cell r="B161">
            <v>159</v>
          </cell>
          <cell r="D161" t="str">
            <v>ООО "Техлифтсервис"</v>
          </cell>
          <cell r="F161" t="str">
            <v xml:space="preserve">Борисов </v>
          </cell>
          <cell r="G161" t="str">
            <v xml:space="preserve">Николай </v>
          </cell>
          <cell r="H161" t="str">
            <v xml:space="preserve">Викторович </v>
          </cell>
          <cell r="J161" t="str">
            <v xml:space="preserve">Старший электромеханник по лифтам </v>
          </cell>
          <cell r="K161" t="str">
            <v xml:space="preserve">5 лет </v>
          </cell>
          <cell r="L161" t="str">
            <v xml:space="preserve">первичная </v>
          </cell>
          <cell r="M161" t="str">
            <v xml:space="preserve">оперативно - ремонтный персонал </v>
          </cell>
          <cell r="Q161" t="str">
            <v>II группа до 1000 В</v>
          </cell>
          <cell r="R161" t="str">
            <v>ПТЭЭПЭЭ</v>
          </cell>
          <cell r="U161">
            <v>0.58333333333333304</v>
          </cell>
        </row>
        <row r="162">
          <cell r="B162">
            <v>160</v>
          </cell>
          <cell r="D162" t="str">
            <v>ООО "Техлифтсервис"</v>
          </cell>
          <cell r="F162" t="str">
            <v xml:space="preserve">Фальков </v>
          </cell>
          <cell r="G162" t="str">
            <v xml:space="preserve">Максим </v>
          </cell>
          <cell r="H162" t="str">
            <v xml:space="preserve">Викторович </v>
          </cell>
          <cell r="J162" t="str">
            <v xml:space="preserve">Электромеханик 4 разряда </v>
          </cell>
          <cell r="K162" t="str">
            <v xml:space="preserve">4 года </v>
          </cell>
          <cell r="L162" t="str">
            <v xml:space="preserve">первичная </v>
          </cell>
          <cell r="M162" t="str">
            <v xml:space="preserve">оперативно - ремонтный персонал </v>
          </cell>
          <cell r="Q162" t="str">
            <v>II группа до 1000 В</v>
          </cell>
          <cell r="R162" t="str">
            <v>ПТЭЭПЭЭ</v>
          </cell>
          <cell r="U162">
            <v>0.58333333333333304</v>
          </cell>
        </row>
        <row r="163">
          <cell r="B163">
            <v>161</v>
          </cell>
          <cell r="D163" t="str">
            <v>ООО «ТД «Раптика»</v>
          </cell>
          <cell r="F163" t="str">
            <v>Богомолов</v>
          </cell>
          <cell r="G163" t="str">
            <v>Александр</v>
          </cell>
          <cell r="H163" t="str">
            <v>Михайлович</v>
          </cell>
          <cell r="J163" t="str">
            <v>Главный инженер</v>
          </cell>
          <cell r="K163" t="str">
            <v>14 лет</v>
          </cell>
          <cell r="L163" t="str">
            <v>первичная</v>
          </cell>
          <cell r="M163" t="str">
            <v>административно-технический персонал</v>
          </cell>
          <cell r="Q163" t="str">
            <v>II группа до 1000 В</v>
          </cell>
          <cell r="R163" t="str">
            <v>ПТЭЭПЭЭ</v>
          </cell>
          <cell r="U163">
            <v>0.58333333333333304</v>
          </cell>
        </row>
        <row r="164">
          <cell r="B164">
            <v>162</v>
          </cell>
          <cell r="D164" t="str">
            <v>ООО «ТД «Раптика»</v>
          </cell>
          <cell r="F164" t="str">
            <v>Комаров</v>
          </cell>
          <cell r="G164" t="str">
            <v>Дмитрий</v>
          </cell>
          <cell r="H164" t="str">
            <v>Анатольевич</v>
          </cell>
          <cell r="J164" t="str">
            <v>Инженер-электрик</v>
          </cell>
          <cell r="K164" t="str">
            <v>4 года</v>
          </cell>
          <cell r="L164" t="str">
            <v>первичная</v>
          </cell>
          <cell r="M164" t="str">
            <v>административно-технический персонал</v>
          </cell>
          <cell r="Q164" t="str">
            <v>II группа до 1000 В</v>
          </cell>
          <cell r="R164" t="str">
            <v>ПТЭЭПЭЭ</v>
          </cell>
          <cell r="U164">
            <v>0.58333333333333304</v>
          </cell>
        </row>
        <row r="165">
          <cell r="B165">
            <v>163</v>
          </cell>
          <cell r="D165" t="str">
            <v>ООО "ПРОМГАЗАВТОМАТИКА"</v>
          </cell>
          <cell r="F165" t="str">
            <v>Ахмедов</v>
          </cell>
          <cell r="G165" t="str">
            <v>Александр</v>
          </cell>
          <cell r="H165" t="str">
            <v>Николаевич</v>
          </cell>
          <cell r="J165" t="str">
            <v>Ведущиц инженер КИП и А</v>
          </cell>
          <cell r="K165" t="str">
            <v>11 лет</v>
          </cell>
          <cell r="L165" t="str">
            <v>первичная</v>
          </cell>
          <cell r="M165" t="str">
            <v>административно-технический персонал</v>
          </cell>
          <cell r="Q165" t="str">
            <v>-</v>
          </cell>
          <cell r="R165" t="str">
            <v>ПТЭТЭУ</v>
          </cell>
          <cell r="U165">
            <v>0.58333333333333304</v>
          </cell>
        </row>
        <row r="166">
          <cell r="B166">
            <v>164</v>
          </cell>
          <cell r="D166" t="str">
            <v>ООО "ПРОМГАЗАВТОМАТИКА"</v>
          </cell>
          <cell r="F166" t="str">
            <v>Шевырев</v>
          </cell>
          <cell r="G166" t="str">
            <v>Олег</v>
          </cell>
          <cell r="H166" t="str">
            <v>Викторович</v>
          </cell>
          <cell r="J166" t="str">
            <v>Инженер КИП и А</v>
          </cell>
          <cell r="K166" t="str">
            <v>10 лет</v>
          </cell>
          <cell r="L166" t="str">
            <v>первичная</v>
          </cell>
          <cell r="M166" t="str">
            <v>административно-технический персонал</v>
          </cell>
          <cell r="Q166" t="str">
            <v>-</v>
          </cell>
          <cell r="R166" t="str">
            <v>ПТЭТЭУ</v>
          </cell>
          <cell r="U166">
            <v>0.58333333333333304</v>
          </cell>
        </row>
        <row r="167">
          <cell r="B167">
            <v>165</v>
          </cell>
          <cell r="D167" t="str">
            <v>ООО "ПРОМГАЗАВТОМАТИКА"</v>
          </cell>
          <cell r="F167" t="str">
            <v>Коровкин</v>
          </cell>
          <cell r="G167" t="str">
            <v>Артем</v>
          </cell>
          <cell r="H167" t="str">
            <v>Викторович</v>
          </cell>
          <cell r="J167" t="str">
            <v>Ведущиц инженер КИП и А</v>
          </cell>
          <cell r="K167" t="str">
            <v>10 лет</v>
          </cell>
          <cell r="L167" t="str">
            <v>первичная</v>
          </cell>
          <cell r="M167" t="str">
            <v>административно-технический персонал</v>
          </cell>
          <cell r="Q167" t="str">
            <v>-</v>
          </cell>
          <cell r="R167" t="str">
            <v>ПТЭТЭУ</v>
          </cell>
          <cell r="U167">
            <v>0.58333333333333304</v>
          </cell>
        </row>
        <row r="168">
          <cell r="B168">
            <v>166</v>
          </cell>
          <cell r="D168" t="str">
            <v>МУП "УК Подольск"</v>
          </cell>
          <cell r="F168" t="str">
            <v>Кожевников</v>
          </cell>
          <cell r="G168" t="str">
            <v xml:space="preserve">Алексей </v>
          </cell>
          <cell r="H168" t="str">
            <v>Михайлович</v>
          </cell>
          <cell r="J168" t="str">
            <v>Заместитель руководителя ТУ № 3</v>
          </cell>
          <cell r="K168" t="str">
            <v>4 месяца</v>
          </cell>
          <cell r="L168" t="str">
            <v>первичная</v>
          </cell>
          <cell r="M168" t="str">
            <v>административно-технический персонал</v>
          </cell>
          <cell r="Q168" t="str">
            <v>-</v>
          </cell>
          <cell r="R168" t="str">
            <v>ПТЭТЭУ</v>
          </cell>
          <cell r="U168">
            <v>0.60416666666666696</v>
          </cell>
        </row>
        <row r="169">
          <cell r="B169">
            <v>167</v>
          </cell>
          <cell r="D169" t="str">
            <v>МУП "УК Подольск"</v>
          </cell>
          <cell r="F169" t="str">
            <v>Исаев</v>
          </cell>
          <cell r="G169" t="str">
            <v xml:space="preserve">Алексей </v>
          </cell>
          <cell r="H169" t="str">
            <v>Иванович</v>
          </cell>
          <cell r="J169" t="str">
            <v>Заместитель руководителя ТУ № 4</v>
          </cell>
          <cell r="K169" t="str">
            <v>1 год</v>
          </cell>
          <cell r="L169" t="str">
            <v>первичная</v>
          </cell>
          <cell r="M169" t="str">
            <v>административно-технический персонал</v>
          </cell>
          <cell r="Q169" t="str">
            <v>-</v>
          </cell>
          <cell r="R169" t="str">
            <v>ПТЭТЭУ</v>
          </cell>
          <cell r="U169">
            <v>0.60416666666666696</v>
          </cell>
        </row>
        <row r="170">
          <cell r="B170">
            <v>168</v>
          </cell>
          <cell r="D170" t="str">
            <v>МУП "УК Подольск"</v>
          </cell>
          <cell r="F170" t="str">
            <v xml:space="preserve">Смирнов </v>
          </cell>
          <cell r="G170" t="str">
            <v>Александр</v>
          </cell>
          <cell r="H170" t="str">
            <v>Александрович</v>
          </cell>
          <cell r="J170" t="str">
            <v>Руководитель ТУ № 6</v>
          </cell>
          <cell r="K170" t="str">
            <v>1 год</v>
          </cell>
          <cell r="L170" t="str">
            <v>первичная</v>
          </cell>
          <cell r="M170" t="str">
            <v>административно-технический персонал</v>
          </cell>
          <cell r="Q170" t="str">
            <v>-</v>
          </cell>
          <cell r="R170" t="str">
            <v>ПТЭТЭУ</v>
          </cell>
          <cell r="U170">
            <v>0.60416666666666696</v>
          </cell>
        </row>
        <row r="171">
          <cell r="B171">
            <v>169</v>
          </cell>
          <cell r="D171" t="str">
            <v>филиал "Шатурская ГРЭС" ПАО "Юнипро"</v>
          </cell>
          <cell r="F171" t="str">
            <v>Виндюков</v>
          </cell>
          <cell r="G171" t="str">
            <v>Владимир</v>
          </cell>
          <cell r="H171" t="str">
            <v>Николаевич</v>
          </cell>
          <cell r="J171" t="str">
            <v>старший мастер</v>
          </cell>
          <cell r="K171" t="str">
            <v>26 лет 9 месяцев</v>
          </cell>
          <cell r="L171" t="str">
            <v>очередная</v>
          </cell>
          <cell r="M171" t="str">
            <v>административно-технический персонал</v>
          </cell>
          <cell r="Q171" t="str">
            <v>V до и выше 1000 В с правом испытания оборудования повышенным напряжением</v>
          </cell>
          <cell r="R171" t="str">
            <v>ПТЭЭСиС</v>
          </cell>
          <cell r="U171">
            <v>0.60416666666666696</v>
          </cell>
        </row>
        <row r="172">
          <cell r="B172">
            <v>170</v>
          </cell>
          <cell r="D172" t="str">
            <v>АО "Экспокабель"</v>
          </cell>
          <cell r="F172" t="str">
            <v>Ларионова</v>
          </cell>
          <cell r="G172" t="str">
            <v>Наталья</v>
          </cell>
          <cell r="H172" t="str">
            <v>Анатольевна</v>
          </cell>
          <cell r="J172" t="str">
            <v>Начальник отдела технического контроля</v>
          </cell>
          <cell r="K172" t="str">
            <v>1 год 11 месяцев</v>
          </cell>
          <cell r="L172" t="str">
            <v>очередная</v>
          </cell>
          <cell r="M172" t="str">
            <v>административно-технический персонал</v>
          </cell>
          <cell r="Q172" t="str">
            <v>V до и выше 1000 В с правом испытания оборудования повышенным напряжением</v>
          </cell>
          <cell r="R172" t="str">
            <v>ПТЭЭПЭЭ</v>
          </cell>
          <cell r="U172">
            <v>0.60416666666666696</v>
          </cell>
        </row>
        <row r="173">
          <cell r="B173">
            <v>171</v>
          </cell>
          <cell r="D173" t="str">
            <v>АО "Экспокабель"</v>
          </cell>
          <cell r="F173" t="str">
            <v>Грушевский</v>
          </cell>
          <cell r="G173" t="str">
            <v>Евгений</v>
          </cell>
          <cell r="H173" t="str">
            <v>Юрьевич</v>
          </cell>
          <cell r="J173" t="str">
            <v>Начальник участка кабельного цеха</v>
          </cell>
          <cell r="K173" t="str">
            <v>2 месяца</v>
          </cell>
          <cell r="L173" t="str">
            <v>внеочередная</v>
          </cell>
          <cell r="M173" t="str">
            <v>административно-технический персонал</v>
          </cell>
          <cell r="Q173" t="str">
            <v>V до и выше 1000 В с правом испытания оборудования повышенным напряжением</v>
          </cell>
          <cell r="R173" t="str">
            <v>ПТЭЭПЭЭ</v>
          </cell>
          <cell r="U173">
            <v>0.60416666666666696</v>
          </cell>
        </row>
        <row r="174">
          <cell r="B174">
            <v>172</v>
          </cell>
          <cell r="D174" t="str">
            <v>ИП Ганичев Александр Владимирович</v>
          </cell>
          <cell r="F174" t="str">
            <v xml:space="preserve">Карабейников </v>
          </cell>
          <cell r="G174" t="str">
            <v>Василий</v>
          </cell>
          <cell r="H174" t="str">
            <v>Иванович</v>
          </cell>
          <cell r="J174" t="str">
            <v>диспетчер</v>
          </cell>
          <cell r="K174" t="str">
            <v>2 мес</v>
          </cell>
          <cell r="L174" t="str">
            <v>первичная</v>
          </cell>
          <cell r="M174" t="str">
            <v>административно-технический персонал</v>
          </cell>
          <cell r="Q174" t="str">
            <v>-</v>
          </cell>
          <cell r="R174" t="str">
            <v>ПТЭТЭУ</v>
          </cell>
          <cell r="U174">
            <v>0.60416666666666696</v>
          </cell>
        </row>
        <row r="175">
          <cell r="B175">
            <v>173</v>
          </cell>
          <cell r="D175" t="str">
            <v>ИП Ганичев Александр Владимирович</v>
          </cell>
          <cell r="F175" t="str">
            <v xml:space="preserve">Ганичев </v>
          </cell>
          <cell r="G175" t="str">
            <v>Александр</v>
          </cell>
          <cell r="H175" t="str">
            <v xml:space="preserve"> Владимирович</v>
          </cell>
          <cell r="J175" t="str">
            <v>главный инженер</v>
          </cell>
          <cell r="K175" t="str">
            <v>2 мес</v>
          </cell>
          <cell r="L175" t="str">
            <v>первичная</v>
          </cell>
          <cell r="M175" t="str">
            <v>административно-технический персонал</v>
          </cell>
          <cell r="Q175" t="str">
            <v>-</v>
          </cell>
          <cell r="R175" t="str">
            <v>ПТЭТЭУ</v>
          </cell>
          <cell r="U175">
            <v>0.60416666666666696</v>
          </cell>
        </row>
        <row r="176">
          <cell r="B176">
            <v>174</v>
          </cell>
          <cell r="D176" t="str">
            <v>ООО "Элида Трейд"</v>
          </cell>
          <cell r="F176" t="str">
            <v>Суворов</v>
          </cell>
          <cell r="G176" t="str">
            <v>Кирилл</v>
          </cell>
          <cell r="H176" t="str">
            <v>Андреевич</v>
          </cell>
          <cell r="J176" t="str">
            <v>системный администратор</v>
          </cell>
          <cell r="K176" t="str">
            <v>1 год</v>
          </cell>
          <cell r="L176" t="str">
            <v>первичная</v>
          </cell>
          <cell r="M176" t="str">
            <v>административно-технический персонал</v>
          </cell>
          <cell r="Q176" t="str">
            <v>II группа до 1000 В</v>
          </cell>
          <cell r="R176" t="str">
            <v>ПТЭЭПЭЭ</v>
          </cell>
          <cell r="U176">
            <v>0.60416666666666696</v>
          </cell>
        </row>
        <row r="177">
          <cell r="B177">
            <v>175</v>
          </cell>
          <cell r="D177" t="str">
            <v>АО «ВНИТЭП»</v>
          </cell>
          <cell r="F177" t="str">
            <v>Белик</v>
          </cell>
          <cell r="G177" t="str">
            <v>Иван</v>
          </cell>
          <cell r="H177" t="str">
            <v>Викторович</v>
          </cell>
          <cell r="J177" t="str">
            <v>Инженер по наладке и испытаниям</v>
          </cell>
          <cell r="K177" t="str">
            <v>6 лет</v>
          </cell>
          <cell r="L177" t="str">
            <v>первичная</v>
          </cell>
          <cell r="M177" t="str">
            <v>административно-технический персонал</v>
          </cell>
          <cell r="Q177" t="str">
            <v>II группа до 1000 В</v>
          </cell>
          <cell r="R177" t="str">
            <v>ПТЭЭПЭЭ</v>
          </cell>
          <cell r="U177">
            <v>0.60416666666666696</v>
          </cell>
        </row>
        <row r="178">
          <cell r="B178">
            <v>176</v>
          </cell>
          <cell r="D178" t="str">
            <v>АО «ВНИТЭП»</v>
          </cell>
          <cell r="F178" t="str">
            <v>Киселев</v>
          </cell>
          <cell r="G178" t="str">
            <v>Денис</v>
          </cell>
          <cell r="H178" t="str">
            <v>Александрович</v>
          </cell>
          <cell r="J178" t="str">
            <v>Начальник цеха</v>
          </cell>
          <cell r="K178" t="str">
            <v>6 лет</v>
          </cell>
          <cell r="L178" t="str">
            <v>внеочередная</v>
          </cell>
          <cell r="M178" t="str">
            <v>административно-технический персонал</v>
          </cell>
          <cell r="Q178" t="str">
            <v>IV группа до 1000 В</v>
          </cell>
          <cell r="R178" t="str">
            <v>ПТЭЭПЭЭ</v>
          </cell>
          <cell r="U178">
            <v>0.60416666666666696</v>
          </cell>
        </row>
        <row r="179">
          <cell r="B179">
            <v>177</v>
          </cell>
          <cell r="D179" t="str">
            <v>АО «ВНИТЭП»</v>
          </cell>
          <cell r="F179" t="str">
            <v>Иванов</v>
          </cell>
          <cell r="G179" t="str">
            <v>Олег</v>
          </cell>
          <cell r="H179" t="str">
            <v>Валерьевич</v>
          </cell>
          <cell r="J179" t="str">
            <v>Руководитель сервисной службы</v>
          </cell>
          <cell r="K179" t="str">
            <v>6 лет</v>
          </cell>
          <cell r="L179" t="str">
            <v>очередная</v>
          </cell>
          <cell r="M179" t="str">
            <v>административно-технический персонал</v>
          </cell>
          <cell r="Q179" t="str">
            <v>IV группа до 1000 В</v>
          </cell>
          <cell r="R179" t="str">
            <v>ПТЭЭПЭЭ</v>
          </cell>
          <cell r="U179">
            <v>0.60416666666666696</v>
          </cell>
        </row>
        <row r="180">
          <cell r="B180">
            <v>178</v>
          </cell>
          <cell r="D180" t="str">
            <v>АО «ВНИТЭП»</v>
          </cell>
          <cell r="F180" t="str">
            <v>Заонегин</v>
          </cell>
          <cell r="G180" t="str">
            <v>Денис</v>
          </cell>
          <cell r="H180" t="str">
            <v>Сергеевич</v>
          </cell>
          <cell r="J180" t="str">
            <v>Техник по наладке и испытаниям</v>
          </cell>
          <cell r="K180" t="str">
            <v>6 лет</v>
          </cell>
          <cell r="L180" t="str">
            <v>очередная</v>
          </cell>
          <cell r="M180" t="str">
            <v>административно-технический персонал</v>
          </cell>
          <cell r="Q180" t="str">
            <v>IV группа до 1000 В</v>
          </cell>
          <cell r="R180" t="str">
            <v>ПТЭЭПЭЭ</v>
          </cell>
          <cell r="U180">
            <v>0.60416666666666696</v>
          </cell>
        </row>
        <row r="181">
          <cell r="B181">
            <v>179</v>
          </cell>
          <cell r="D181" t="str">
            <v>ООО «ВНИТЭП-Дубна»</v>
          </cell>
          <cell r="F181" t="str">
            <v>Зайцев</v>
          </cell>
          <cell r="G181" t="str">
            <v>Алексей</v>
          </cell>
          <cell r="H181" t="str">
            <v>Геннадьевич</v>
          </cell>
          <cell r="J181" t="str">
            <v>элетромеханик</v>
          </cell>
          <cell r="K181" t="str">
            <v>5 лет</v>
          </cell>
          <cell r="L181" t="str">
            <v>внеочередная</v>
          </cell>
          <cell r="M181" t="str">
            <v>административно-технический персонал</v>
          </cell>
          <cell r="Q181" t="str">
            <v>IV группа до 1000 В</v>
          </cell>
          <cell r="R181" t="str">
            <v>ПТЭЭПЭЭ</v>
          </cell>
          <cell r="U181">
            <v>0.60416666666666696</v>
          </cell>
        </row>
        <row r="182">
          <cell r="B182">
            <v>180</v>
          </cell>
          <cell r="D182" t="str">
            <v>ГСК"Москвич"</v>
          </cell>
          <cell r="F182" t="str">
            <v xml:space="preserve">Чернышук </v>
          </cell>
          <cell r="G182" t="str">
            <v>Андрей</v>
          </cell>
          <cell r="H182" t="str">
            <v>Станиславович</v>
          </cell>
          <cell r="J182" t="str">
            <v>элетромонтер</v>
          </cell>
          <cell r="K182" t="str">
            <v>1 год</v>
          </cell>
          <cell r="L182" t="str">
            <v>первичная</v>
          </cell>
          <cell r="M182" t="str">
            <v>оперативно -ремонтный персонал</v>
          </cell>
          <cell r="Q182" t="str">
            <v>II группа до 1000 В</v>
          </cell>
          <cell r="R182" t="str">
            <v>ПТЭЭПЭЭ</v>
          </cell>
          <cell r="U182">
            <v>0.60416666666666696</v>
          </cell>
        </row>
        <row r="183">
          <cell r="B183">
            <v>181</v>
          </cell>
          <cell r="D183" t="str">
            <v>ГСК"Москвич"</v>
          </cell>
          <cell r="F183" t="str">
            <v>Гребенщиков</v>
          </cell>
          <cell r="G183" t="str">
            <v>Денис</v>
          </cell>
          <cell r="H183" t="str">
            <v>Александрович</v>
          </cell>
          <cell r="J183" t="str">
            <v>электрик по обслуживанию зданий</v>
          </cell>
          <cell r="K183" t="str">
            <v xml:space="preserve">1 год </v>
          </cell>
          <cell r="L183" t="str">
            <v>первичная</v>
          </cell>
          <cell r="M183" t="str">
            <v>оперативно -ремонтный персонал</v>
          </cell>
          <cell r="Q183" t="str">
            <v>II группа до 1000 В</v>
          </cell>
          <cell r="R183" t="str">
            <v>ПТЭЭПЭЭ</v>
          </cell>
          <cell r="U183">
            <v>0.60416666666666696</v>
          </cell>
        </row>
        <row r="184">
          <cell r="B184">
            <v>182</v>
          </cell>
          <cell r="D184" t="str">
            <v>ООО "БИЭНЕРГЕТИК"</v>
          </cell>
          <cell r="F184" t="str">
            <v>Окань</v>
          </cell>
          <cell r="G184" t="str">
            <v>Зинаида</v>
          </cell>
          <cell r="H184" t="str">
            <v>Алексеевна</v>
          </cell>
          <cell r="J184" t="str">
            <v>Начальник котельной</v>
          </cell>
          <cell r="K184" t="str">
            <v>10 лет</v>
          </cell>
          <cell r="L184" t="str">
            <v>очередная</v>
          </cell>
          <cell r="M184" t="str">
            <v>административно-технический персонал</v>
          </cell>
          <cell r="Q184" t="str">
            <v>II группа до 1000 В</v>
          </cell>
          <cell r="R184" t="str">
            <v>ПТЭЭПЭЭ</v>
          </cell>
          <cell r="U184">
            <v>0.60416666666666696</v>
          </cell>
        </row>
        <row r="185">
          <cell r="B185">
            <v>183</v>
          </cell>
          <cell r="D185" t="str">
            <v>ИП "Гуменчук Н.А."</v>
          </cell>
          <cell r="F185" t="str">
            <v>Саблин</v>
          </cell>
          <cell r="G185" t="str">
            <v xml:space="preserve"> Сергей </v>
          </cell>
          <cell r="H185" t="str">
            <v>Николаевич</v>
          </cell>
          <cell r="J185" t="str">
            <v>Электромонтер по ремонту и обслуживанию электрооборудования</v>
          </cell>
          <cell r="K185" t="str">
            <v>1 месяц</v>
          </cell>
          <cell r="L185" t="str">
            <v>первичная</v>
          </cell>
          <cell r="M185" t="str">
            <v>оперативно-ремонтный персонал</v>
          </cell>
          <cell r="Q185" t="str">
            <v>II группа до 1000 В</v>
          </cell>
          <cell r="R185" t="str">
            <v>ПТЭЭПЭЭ</v>
          </cell>
          <cell r="U185">
            <v>0.60416666666666696</v>
          </cell>
        </row>
        <row r="186">
          <cell r="B186">
            <v>184</v>
          </cell>
          <cell r="D186" t="str">
            <v>АО "Энергомаш (Чехов)-ЧЗЭМ"</v>
          </cell>
          <cell r="F186" t="str">
            <v>Кочетков</v>
          </cell>
          <cell r="G186" t="str">
            <v>Александр</v>
          </cell>
          <cell r="H186" t="str">
            <v>Владимирович</v>
          </cell>
          <cell r="J186" t="str">
            <v>мастер-инженер-технолог</v>
          </cell>
          <cell r="K186" t="str">
            <v>35 лет</v>
          </cell>
          <cell r="L186" t="str">
            <v>очередная</v>
          </cell>
          <cell r="M186" t="str">
            <v>административно-технический персонал</v>
          </cell>
          <cell r="Q186" t="str">
            <v>V до и выше 1000 В с правом испытания оборудования повышенным напряжением</v>
          </cell>
          <cell r="R186" t="str">
            <v>ПТЭЭПЭЭ</v>
          </cell>
          <cell r="U186">
            <v>0.60416666666666696</v>
          </cell>
        </row>
        <row r="187">
          <cell r="B187">
            <v>185</v>
          </cell>
          <cell r="D187" t="str">
            <v>АО "Энергомаш (Чехов)-ЧЗЭМ"</v>
          </cell>
          <cell r="F187" t="str">
            <v xml:space="preserve">Фомичев </v>
          </cell>
          <cell r="G187" t="str">
            <v>Сергей</v>
          </cell>
          <cell r="H187" t="str">
            <v>Евгеньевич</v>
          </cell>
          <cell r="J187" t="str">
            <v>инженер-электрик</v>
          </cell>
          <cell r="K187" t="str">
            <v>2 дня</v>
          </cell>
          <cell r="L187" t="str">
            <v>очередная</v>
          </cell>
          <cell r="M187" t="str">
            <v>административно-технический персонал</v>
          </cell>
          <cell r="Q187" t="str">
            <v>V до и выше 1000 В с правом испытания оборудования повышенным напряжением</v>
          </cell>
          <cell r="R187" t="str">
            <v>ПТЭЭПЭЭ</v>
          </cell>
          <cell r="U187">
            <v>0.60416666666666696</v>
          </cell>
        </row>
        <row r="188">
          <cell r="B188">
            <v>186</v>
          </cell>
          <cell r="D188" t="str">
            <v xml:space="preserve">  ООО  «5 карманов-А»</v>
          </cell>
          <cell r="F188" t="str">
            <v>Жабин</v>
          </cell>
          <cell r="G188" t="str">
            <v>Олег</v>
          </cell>
          <cell r="H188" t="str">
            <v>Владимирович</v>
          </cell>
          <cell r="J188" t="str">
            <v>Директор по развитию</v>
          </cell>
          <cell r="K188" t="str">
            <v xml:space="preserve">       6 лет             1 месяц</v>
          </cell>
          <cell r="L188" t="str">
            <v>внеочередная</v>
          </cell>
          <cell r="M188" t="str">
            <v>административно-технический персонал</v>
          </cell>
          <cell r="Q188" t="str">
            <v>III группа до 1000 В</v>
          </cell>
          <cell r="R188" t="str">
            <v>ПТЭЭПЭЭ</v>
          </cell>
          <cell r="U188">
            <v>0.60416666666666696</v>
          </cell>
        </row>
        <row r="189">
          <cell r="B189">
            <v>187</v>
          </cell>
          <cell r="D189" t="str">
            <v>ООО "Инновации и Сервис"</v>
          </cell>
          <cell r="F189" t="str">
            <v>Артемов</v>
          </cell>
          <cell r="G189" t="str">
            <v>Сергей</v>
          </cell>
          <cell r="H189" t="str">
            <v>Павлович</v>
          </cell>
          <cell r="J189" t="str">
            <v>главный инженер</v>
          </cell>
          <cell r="K189" t="str">
            <v>4 года</v>
          </cell>
          <cell r="L189" t="str">
            <v>первичная</v>
          </cell>
          <cell r="M189" t="str">
            <v>административно-технический персонал</v>
          </cell>
          <cell r="Q189" t="str">
            <v>II группа до 1000 В</v>
          </cell>
          <cell r="R189" t="str">
            <v>ПТЭЭПЭЭ</v>
          </cell>
          <cell r="U189">
            <v>0.60416666666666696</v>
          </cell>
        </row>
        <row r="190">
          <cell r="B190">
            <v>188</v>
          </cell>
          <cell r="D190" t="str">
            <v>ООО "Инновации и Сервис"</v>
          </cell>
          <cell r="F190" t="str">
            <v>Туманян</v>
          </cell>
          <cell r="G190" t="str">
            <v>Вардан</v>
          </cell>
          <cell r="H190" t="str">
            <v>Самвелович</v>
          </cell>
          <cell r="J190" t="str">
            <v>слесарь-ремонтник</v>
          </cell>
          <cell r="K190" t="str">
            <v>4 года</v>
          </cell>
          <cell r="L190" t="str">
            <v>первичная</v>
          </cell>
          <cell r="M190" t="str">
            <v>оперативно-ремонтный персонал</v>
          </cell>
          <cell r="Q190" t="str">
            <v>II группа до 1000 В</v>
          </cell>
          <cell r="R190" t="str">
            <v>ПТЭЭПЭЭ</v>
          </cell>
          <cell r="U190">
            <v>0.60416666666666696</v>
          </cell>
        </row>
        <row r="191">
          <cell r="B191">
            <v>189</v>
          </cell>
          <cell r="D191" t="str">
            <v>ООО "Инновации и Сервис"</v>
          </cell>
          <cell r="F191" t="str">
            <v xml:space="preserve">Лихов </v>
          </cell>
          <cell r="G191" t="str">
            <v xml:space="preserve">Алим </v>
          </cell>
          <cell r="H191" t="str">
            <v>Мухадинович</v>
          </cell>
          <cell r="J191" t="str">
            <v>слесарь-ремонтник</v>
          </cell>
          <cell r="K191" t="str">
            <v>2 месяца</v>
          </cell>
          <cell r="L191" t="str">
            <v>первичная</v>
          </cell>
          <cell r="M191" t="str">
            <v>оперативно-ремонтный персонал</v>
          </cell>
          <cell r="Q191" t="str">
            <v>II группа до 1000 В</v>
          </cell>
          <cell r="R191" t="str">
            <v>ПТЭЭПЭЭ</v>
          </cell>
          <cell r="U191">
            <v>0.60416666666666696</v>
          </cell>
        </row>
        <row r="192">
          <cell r="B192">
            <v>190</v>
          </cell>
          <cell r="D192" t="str">
            <v>ООО "Деловые Линии"</v>
          </cell>
          <cell r="F192" t="str">
            <v xml:space="preserve">Орлов </v>
          </cell>
          <cell r="G192" t="str">
            <v>Роман</v>
          </cell>
          <cell r="H192" t="str">
            <v>Сергеевич</v>
          </cell>
          <cell r="J192" t="str">
            <v xml:space="preserve">Инженер по эксплуатации </v>
          </cell>
          <cell r="K192" t="str">
            <v>6 месяцев</v>
          </cell>
          <cell r="L192" t="str">
            <v>первичная</v>
          </cell>
          <cell r="M192" t="str">
            <v>административно-технический персонал</v>
          </cell>
          <cell r="Q192" t="str">
            <v>II группа до 1000 В</v>
          </cell>
          <cell r="R192" t="str">
            <v>ПТЭЭПЭЭ</v>
          </cell>
          <cell r="U192">
            <v>0.60416666666666696</v>
          </cell>
        </row>
        <row r="193">
          <cell r="B193">
            <v>191</v>
          </cell>
          <cell r="D193" t="str">
            <v>ГБПОУ МО "Можайский техникум"</v>
          </cell>
          <cell r="F193" t="str">
            <v>Коваленко</v>
          </cell>
          <cell r="G193" t="str">
            <v>Владимир</v>
          </cell>
          <cell r="H193" t="str">
            <v>Николаевич</v>
          </cell>
          <cell r="J193" t="str">
            <v>главный инженер</v>
          </cell>
          <cell r="K193" t="str">
            <v>5лет</v>
          </cell>
          <cell r="L193" t="str">
            <v>очередная</v>
          </cell>
          <cell r="M193" t="str">
            <v>административно-технический персонал</v>
          </cell>
          <cell r="Q193" t="str">
            <v>IV группа до 1000 В</v>
          </cell>
          <cell r="R193" t="str">
            <v>ПТЭЭПЭЭ</v>
          </cell>
          <cell r="U193">
            <v>0.60416666666666696</v>
          </cell>
        </row>
        <row r="194">
          <cell r="B194">
            <v>192</v>
          </cell>
          <cell r="D194" t="str">
            <v>ООО ПК "БЕТТА"</v>
          </cell>
          <cell r="F194" t="str">
            <v xml:space="preserve">Маковецкий </v>
          </cell>
          <cell r="G194" t="str">
            <v>Иван</v>
          </cell>
          <cell r="H194" t="str">
            <v>Викторович</v>
          </cell>
          <cell r="J194" t="str">
            <v>начальник производства</v>
          </cell>
          <cell r="K194" t="str">
            <v>2 мес</v>
          </cell>
          <cell r="L194" t="str">
            <v>очередная</v>
          </cell>
          <cell r="M194" t="str">
            <v>административно-технический персонал, с  правом оперативно-ремонтного</v>
          </cell>
          <cell r="Q194" t="str">
            <v>V группа до и выше 1000В</v>
          </cell>
          <cell r="R194" t="str">
            <v>ПТЭЭПЭЭ</v>
          </cell>
          <cell r="U194">
            <v>0.60416666666666696</v>
          </cell>
        </row>
        <row r="195">
          <cell r="B195">
            <v>193</v>
          </cell>
          <cell r="D195" t="str">
            <v>МУП "Балашихинские Коммунальные Системы"</v>
          </cell>
          <cell r="F195" t="str">
            <v>Абрамова</v>
          </cell>
          <cell r="G195" t="str">
            <v>Ольга</v>
          </cell>
          <cell r="H195" t="str">
            <v>Олеговна</v>
          </cell>
          <cell r="J195" t="str">
            <v>Начальник ПТО</v>
          </cell>
          <cell r="K195" t="str">
            <v>1 год 2 месяца</v>
          </cell>
          <cell r="L195" t="str">
            <v>очередная</v>
          </cell>
          <cell r="M195" t="str">
            <v>административно-технический персонал</v>
          </cell>
          <cell r="R195" t="str">
            <v>ПТЭТЭУ</v>
          </cell>
          <cell r="U195">
            <v>0.60416666666666696</v>
          </cell>
        </row>
        <row r="196">
          <cell r="B196">
            <v>194</v>
          </cell>
          <cell r="D196" t="str">
            <v>ОП ООО "ТМХ Инжиниринг"в г.Мытищи  Конструкторское бюро "Городской транспорт"</v>
          </cell>
          <cell r="F196" t="str">
            <v xml:space="preserve">Женин </v>
          </cell>
          <cell r="G196" t="str">
            <v>Денис</v>
          </cell>
          <cell r="H196" t="str">
            <v>Михайлович</v>
          </cell>
          <cell r="J196" t="str">
            <v>руководитель группы проектирования схем железнодорожного транспорта</v>
          </cell>
          <cell r="K196" t="str">
            <v>6 лет</v>
          </cell>
          <cell r="L196" t="str">
            <v>первичная</v>
          </cell>
          <cell r="M196" t="str">
            <v>административно-технический персонал</v>
          </cell>
          <cell r="Q196" t="str">
            <v>II группа до 1000 В</v>
          </cell>
          <cell r="R196" t="str">
            <v>ПТЭЭПЭЭ</v>
          </cell>
          <cell r="U196">
            <v>0.60416666666666696</v>
          </cell>
        </row>
        <row r="197">
          <cell r="B197">
            <v>195</v>
          </cell>
          <cell r="D197" t="str">
            <v>ОП ООО "ТМХ Инжиниринг"в г.Мытищи  Конструкторское бюро "Городской транспорт"</v>
          </cell>
          <cell r="F197" t="str">
            <v xml:space="preserve">Цыплаков </v>
          </cell>
          <cell r="G197" t="str">
            <v>Алексндр</v>
          </cell>
          <cell r="H197" t="str">
            <v>Валерьевич</v>
          </cell>
          <cell r="J197" t="str">
            <v>начальник отдела</v>
          </cell>
          <cell r="K197" t="str">
            <v>6 лет</v>
          </cell>
          <cell r="L197" t="str">
            <v>первичная</v>
          </cell>
          <cell r="M197" t="str">
            <v>административно-технический персонал</v>
          </cell>
          <cell r="Q197" t="str">
            <v>II группа до 1000 В</v>
          </cell>
          <cell r="R197" t="str">
            <v>ПТЭЭПЭЭ</v>
          </cell>
          <cell r="U197">
            <v>0.60416666666666696</v>
          </cell>
        </row>
        <row r="198">
          <cell r="B198">
            <v>196</v>
          </cell>
          <cell r="D198" t="str">
            <v>ОП ООО "ТМХ Инжиниринг"в г.Мытищи  Конструкторское бюро "Городской транспорт"</v>
          </cell>
          <cell r="F198" t="str">
            <v>Глотов</v>
          </cell>
          <cell r="G198" t="str">
            <v>Александр</v>
          </cell>
          <cell r="H198" t="str">
            <v>Анатольевич</v>
          </cell>
          <cell r="J198" t="str">
            <v>начальник отдела</v>
          </cell>
          <cell r="K198" t="str">
            <v>6 лет</v>
          </cell>
          <cell r="L198" t="str">
            <v>первичная</v>
          </cell>
          <cell r="M198" t="str">
            <v>административно-технический персонал</v>
          </cell>
          <cell r="Q198" t="str">
            <v>II группа до 1000 В</v>
          </cell>
          <cell r="R198" t="str">
            <v>ПТЭЭПЭЭ</v>
          </cell>
          <cell r="U198">
            <v>0.60416666666666696</v>
          </cell>
        </row>
        <row r="199">
          <cell r="B199">
            <v>197</v>
          </cell>
          <cell r="D199" t="str">
            <v>ОП ООО "ТМХ Инжиниринг"в г.Мытищи  Конструкторское бюро "Городской транспорт"</v>
          </cell>
          <cell r="F199" t="str">
            <v>Шумский</v>
          </cell>
          <cell r="G199" t="str">
            <v>Михаил</v>
          </cell>
          <cell r="H199" t="str">
            <v>Николаевич</v>
          </cell>
          <cell r="J199" t="str">
            <v>начальник бюро</v>
          </cell>
          <cell r="K199" t="str">
            <v>6 лет</v>
          </cell>
          <cell r="L199" t="str">
            <v>первичная</v>
          </cell>
          <cell r="M199" t="str">
            <v>административно-технический персонал</v>
          </cell>
          <cell r="Q199" t="str">
            <v>II группа до 1000 В</v>
          </cell>
          <cell r="R199" t="str">
            <v>ПТЭЭПЭЭ</v>
          </cell>
          <cell r="U199">
            <v>0.60416666666666696</v>
          </cell>
        </row>
        <row r="200">
          <cell r="B200">
            <v>198</v>
          </cell>
          <cell r="D200" t="str">
            <v>ОП ООО "ТМХ Инжиниринг"в г.Мытищи  Конструкторское бюро "Городской транспорт"</v>
          </cell>
          <cell r="F200" t="str">
            <v xml:space="preserve">Саркисян </v>
          </cell>
          <cell r="G200" t="str">
            <v>Альберт</v>
          </cell>
          <cell r="H200" t="str">
            <v>Амирбаревич</v>
          </cell>
          <cell r="J200" t="str">
            <v>эксперт по наладке и испытаниям</v>
          </cell>
          <cell r="K200" t="str">
            <v>6 лет</v>
          </cell>
          <cell r="L200" t="str">
            <v>первичная</v>
          </cell>
          <cell r="M200" t="str">
            <v>административно-технический персонал</v>
          </cell>
          <cell r="Q200" t="str">
            <v>II группа до 1000 В</v>
          </cell>
          <cell r="R200" t="str">
            <v>ПТЭЭПЭЭ</v>
          </cell>
          <cell r="U200">
            <v>0.60416666666666696</v>
          </cell>
        </row>
        <row r="201">
          <cell r="B201">
            <v>199</v>
          </cell>
          <cell r="D201" t="str">
            <v>ОП ООО "ТМХ Инжиниринг"в г.Мытищи  Конструкторское бюро "Городской транспорт"</v>
          </cell>
          <cell r="F201" t="str">
            <v xml:space="preserve">Ермаков </v>
          </cell>
          <cell r="G201" t="str">
            <v>Сергей</v>
          </cell>
          <cell r="H201" t="str">
            <v>Владимирович</v>
          </cell>
          <cell r="J201" t="str">
            <v>руководитель группы проектирования схем вагонов метро</v>
          </cell>
          <cell r="K201" t="str">
            <v>6 лет</v>
          </cell>
          <cell r="L201" t="str">
            <v>первичная</v>
          </cell>
          <cell r="M201" t="str">
            <v>административно-технический персонал</v>
          </cell>
          <cell r="Q201" t="str">
            <v>II группа до 1000 В</v>
          </cell>
          <cell r="R201" t="str">
            <v>ПТЭЭПЭЭ</v>
          </cell>
          <cell r="U201">
            <v>0.60416666666666696</v>
          </cell>
        </row>
        <row r="202">
          <cell r="B202">
            <v>200</v>
          </cell>
          <cell r="D202" t="str">
            <v>ОП ООО "ТМХ Инжиниринг"в г.Мытищи  Конструкторское бюро "Городской транспорт"</v>
          </cell>
          <cell r="F202" t="str">
            <v xml:space="preserve">Соболев </v>
          </cell>
          <cell r="G202" t="str">
            <v>Евгений</v>
          </cell>
          <cell r="H202" t="str">
            <v>Серафимович</v>
          </cell>
          <cell r="J202" t="str">
            <v>ведущий инженер конструктор</v>
          </cell>
          <cell r="K202" t="str">
            <v>6 лет</v>
          </cell>
          <cell r="L202" t="str">
            <v>первичная</v>
          </cell>
          <cell r="M202" t="str">
            <v>административно-технический персонал</v>
          </cell>
          <cell r="Q202" t="str">
            <v>II группа до 1000 В</v>
          </cell>
          <cell r="R202" t="str">
            <v>ПТЭЭПЭЭ</v>
          </cell>
          <cell r="U202">
            <v>0.625</v>
          </cell>
        </row>
        <row r="203">
          <cell r="B203">
            <v>201</v>
          </cell>
          <cell r="D203" t="str">
            <v>ОП ООО "ТМХ Инжиниринг"в г.Мытищи  Конструкторское бюро "Городской транспорт"</v>
          </cell>
          <cell r="F203" t="str">
            <v>Панин</v>
          </cell>
          <cell r="G203" t="str">
            <v>Андрей</v>
          </cell>
          <cell r="H203" t="str">
            <v xml:space="preserve">Иванович </v>
          </cell>
          <cell r="J203" t="str">
            <v>ведущий инженер схемотехник</v>
          </cell>
          <cell r="K203" t="str">
            <v>6 лет</v>
          </cell>
          <cell r="L203" t="str">
            <v>первичная</v>
          </cell>
          <cell r="M203" t="str">
            <v>административно-технический персонал</v>
          </cell>
          <cell r="Q203" t="str">
            <v>II группа до 1000 В</v>
          </cell>
          <cell r="R203" t="str">
            <v>ПТЭЭПЭЭ</v>
          </cell>
          <cell r="U203">
            <v>0.625</v>
          </cell>
        </row>
        <row r="204">
          <cell r="B204">
            <v>202</v>
          </cell>
          <cell r="D204" t="str">
            <v>АО "Русское море"</v>
          </cell>
          <cell r="F204" t="str">
            <v>Вихров</v>
          </cell>
          <cell r="G204" t="str">
            <v>Павел</v>
          </cell>
          <cell r="H204" t="str">
            <v>Викторович</v>
          </cell>
          <cell r="J204" t="str">
            <v>главный энергетик</v>
          </cell>
          <cell r="K204" t="str">
            <v>7 лет</v>
          </cell>
          <cell r="L204" t="str">
            <v>очередная</v>
          </cell>
          <cell r="M204" t="str">
            <v>административно-технический персонал</v>
          </cell>
          <cell r="Q204" t="str">
            <v>V группа до и выше 1000В</v>
          </cell>
          <cell r="R204" t="str">
            <v>ПТЭЭПЭЭ</v>
          </cell>
          <cell r="U204">
            <v>0.625</v>
          </cell>
        </row>
        <row r="205">
          <cell r="B205">
            <v>203</v>
          </cell>
          <cell r="D205" t="str">
            <v>ООО "РУБЕРГ"</v>
          </cell>
          <cell r="F205" t="str">
            <v>Коломыцев</v>
          </cell>
          <cell r="G205" t="str">
            <v>Владимир</v>
          </cell>
          <cell r="H205" t="str">
            <v>Александрович</v>
          </cell>
          <cell r="J205" t="str">
            <v>Заместитель генерального директора</v>
          </cell>
          <cell r="K205" t="str">
            <v>5 мес</v>
          </cell>
          <cell r="L205" t="str">
            <v>первичная</v>
          </cell>
          <cell r="M205" t="str">
            <v>административно-технический персонал</v>
          </cell>
          <cell r="Q205" t="str">
            <v>II группа до 1000 В</v>
          </cell>
          <cell r="R205" t="str">
            <v>ПТЭЭПЭЭ</v>
          </cell>
          <cell r="U205">
            <v>0.625</v>
          </cell>
        </row>
        <row r="206">
          <cell r="B206">
            <v>204</v>
          </cell>
          <cell r="D206" t="str">
            <v>ТСН "Садовая28А28"</v>
          </cell>
          <cell r="F206" t="str">
            <v>Блинов</v>
          </cell>
          <cell r="G206" t="str">
            <v>Роман</v>
          </cell>
          <cell r="H206" t="str">
            <v>Михайлович</v>
          </cell>
          <cell r="J206" t="str">
            <v>Главный инженер</v>
          </cell>
          <cell r="K206">
            <v>5</v>
          </cell>
          <cell r="L206" t="str">
            <v>очередная</v>
          </cell>
          <cell r="M206" t="str">
            <v>административно-технический персонал</v>
          </cell>
          <cell r="Q206" t="str">
            <v>IV группа до 1000 В</v>
          </cell>
          <cell r="R206" t="str">
            <v>ПТЭЭПЭЭ</v>
          </cell>
          <cell r="U206">
            <v>0.625</v>
          </cell>
        </row>
        <row r="207">
          <cell r="B207">
            <v>205</v>
          </cell>
          <cell r="D207" t="str">
            <v>ТСН "Садовая28А28"</v>
          </cell>
          <cell r="F207" t="str">
            <v>Шагов</v>
          </cell>
          <cell r="G207" t="str">
            <v>Дмитрий</v>
          </cell>
          <cell r="H207" t="str">
            <v>Анатольевич</v>
          </cell>
          <cell r="J207" t="str">
            <v>Инженер-энергетик</v>
          </cell>
          <cell r="K207" t="str">
            <v>0.5</v>
          </cell>
          <cell r="L207" t="str">
            <v xml:space="preserve">первичная </v>
          </cell>
          <cell r="M207" t="str">
            <v>административно-технический персонал</v>
          </cell>
          <cell r="Q207" t="str">
            <v>II группа до 1000 В</v>
          </cell>
          <cell r="R207" t="str">
            <v>ПТЭЭПЭЭ</v>
          </cell>
          <cell r="U207">
            <v>0.625</v>
          </cell>
        </row>
        <row r="208">
          <cell r="B208">
            <v>206</v>
          </cell>
          <cell r="D208" t="str">
            <v>ГБУЗ "ДС № 47 ДЗМ"</v>
          </cell>
          <cell r="F208" t="str">
            <v xml:space="preserve">Посысаева </v>
          </cell>
          <cell r="G208" t="str">
            <v>Любовь</v>
          </cell>
          <cell r="H208" t="str">
            <v>Викторовна</v>
          </cell>
          <cell r="J208" t="str">
            <v>техник</v>
          </cell>
          <cell r="K208" t="str">
            <v>16 лет</v>
          </cell>
          <cell r="L208" t="str">
            <v>очередная</v>
          </cell>
          <cell r="M208" t="str">
            <v>административно-технический персонал</v>
          </cell>
          <cell r="Q208" t="str">
            <v>IV группа до 1000 В</v>
          </cell>
          <cell r="R208" t="str">
            <v>ПТЭЭПЭЭ</v>
          </cell>
          <cell r="U208">
            <v>0.625</v>
          </cell>
        </row>
        <row r="209">
          <cell r="B209">
            <v>207</v>
          </cell>
          <cell r="D209" t="str">
            <v>ООО "Фабрика наград"</v>
          </cell>
          <cell r="F209" t="str">
            <v>Рябов</v>
          </cell>
          <cell r="G209" t="str">
            <v>Алексей</v>
          </cell>
          <cell r="H209" t="str">
            <v>Николаевич</v>
          </cell>
          <cell r="J209" t="str">
            <v>Главный инженер</v>
          </cell>
          <cell r="K209" t="str">
            <v>1 мес.</v>
          </cell>
          <cell r="L209" t="str">
            <v>внеочередная</v>
          </cell>
          <cell r="M209" t="str">
            <v>административно-технический персонал</v>
          </cell>
          <cell r="Q209" t="str">
            <v>V группа до и выше 1000В</v>
          </cell>
          <cell r="R209" t="str">
            <v>ПТЭЭПЭЭ</v>
          </cell>
          <cell r="U209">
            <v>0.625</v>
          </cell>
        </row>
        <row r="210">
          <cell r="B210">
            <v>208</v>
          </cell>
          <cell r="D210" t="str">
            <v>ООО "Фабрика наград"</v>
          </cell>
          <cell r="F210" t="str">
            <v>Орлов</v>
          </cell>
          <cell r="G210" t="str">
            <v>Дмитрий</v>
          </cell>
          <cell r="H210" t="str">
            <v>Юрьевич</v>
          </cell>
          <cell r="J210" t="str">
            <v>Мастер</v>
          </cell>
          <cell r="K210" t="str">
            <v>13 лет и 2 месяца</v>
          </cell>
          <cell r="L210" t="str">
            <v>внеочередная</v>
          </cell>
          <cell r="M210" t="str">
            <v>административно-технический персонал</v>
          </cell>
          <cell r="Q210" t="str">
            <v>III группа до 1000 В</v>
          </cell>
          <cell r="R210" t="str">
            <v>ПТЭЭПЭЭ</v>
          </cell>
          <cell r="U210">
            <v>0.625</v>
          </cell>
        </row>
        <row r="211">
          <cell r="B211">
            <v>209</v>
          </cell>
          <cell r="D211" t="str">
            <v>ООО "Фабрика наград"</v>
          </cell>
          <cell r="F211" t="str">
            <v>Кудрявцев</v>
          </cell>
          <cell r="G211" t="str">
            <v>Антон</v>
          </cell>
          <cell r="H211" t="str">
            <v>Александрович</v>
          </cell>
          <cell r="J211" t="str">
            <v>Мастер</v>
          </cell>
          <cell r="K211" t="str">
            <v>1 год</v>
          </cell>
          <cell r="L211" t="str">
            <v>внеочередная</v>
          </cell>
          <cell r="M211" t="str">
            <v>административно-технический персонал</v>
          </cell>
          <cell r="Q211" t="str">
            <v>III группа до 1000 В</v>
          </cell>
          <cell r="R211" t="str">
            <v>ПТЭЭПЭЭ</v>
          </cell>
          <cell r="U211">
            <v>0.625</v>
          </cell>
        </row>
        <row r="212">
          <cell r="B212">
            <v>210</v>
          </cell>
          <cell r="D212" t="str">
            <v>ООО "Фабрика наград"</v>
          </cell>
          <cell r="F212" t="str">
            <v>Марфин</v>
          </cell>
          <cell r="G212" t="str">
            <v>Николай</v>
          </cell>
          <cell r="H212" t="str">
            <v>Борисович</v>
          </cell>
          <cell r="J212" t="str">
            <v>Начальник производства</v>
          </cell>
          <cell r="K212" t="str">
            <v>8 лет</v>
          </cell>
          <cell r="L212" t="str">
            <v>внеочередная</v>
          </cell>
          <cell r="M212" t="str">
            <v>административно-технический персонал</v>
          </cell>
          <cell r="Q212" t="str">
            <v>III группа до 1000 В</v>
          </cell>
          <cell r="R212" t="str">
            <v>ПТЭЭПЭЭ</v>
          </cell>
          <cell r="U212">
            <v>0.625</v>
          </cell>
        </row>
        <row r="213">
          <cell r="B213">
            <v>211</v>
          </cell>
          <cell r="D213" t="str">
            <v>ООО "Фабрика наград"</v>
          </cell>
          <cell r="F213" t="str">
            <v>Кузнецов</v>
          </cell>
          <cell r="G213" t="str">
            <v>Владимир</v>
          </cell>
          <cell r="H213" t="str">
            <v>Геннадьевич</v>
          </cell>
          <cell r="J213" t="str">
            <v>Начальник цеха</v>
          </cell>
          <cell r="K213" t="str">
            <v>2 года</v>
          </cell>
          <cell r="L213" t="str">
            <v>внеочередная</v>
          </cell>
          <cell r="M213" t="str">
            <v>административно-технический персонал</v>
          </cell>
          <cell r="Q213" t="str">
            <v>III группа до 1000 В</v>
          </cell>
          <cell r="R213" t="str">
            <v>ПТЭЭПЭЭ</v>
          </cell>
          <cell r="U213">
            <v>0.625</v>
          </cell>
        </row>
        <row r="214">
          <cell r="B214">
            <v>212</v>
          </cell>
          <cell r="D214" t="str">
            <v>ООО "Фабрика наград"</v>
          </cell>
          <cell r="F214" t="str">
            <v>Первенков</v>
          </cell>
          <cell r="G214" t="str">
            <v>Максим</v>
          </cell>
          <cell r="H214" t="str">
            <v>Николаевич</v>
          </cell>
          <cell r="J214" t="str">
            <v>Мастер</v>
          </cell>
          <cell r="K214" t="str">
            <v>5 лет</v>
          </cell>
          <cell r="L214" t="str">
            <v>первичная</v>
          </cell>
          <cell r="M214" t="str">
            <v>административно-технический персонал</v>
          </cell>
          <cell r="Q214" t="str">
            <v>II группа до 1000 В</v>
          </cell>
          <cell r="R214" t="str">
            <v>ПТЭЭПЭЭ</v>
          </cell>
          <cell r="U214">
            <v>0.625</v>
          </cell>
        </row>
        <row r="215">
          <cell r="B215">
            <v>213</v>
          </cell>
          <cell r="D215" t="str">
            <v xml:space="preserve"> ИП Будник</v>
          </cell>
          <cell r="F215" t="str">
            <v>Будник</v>
          </cell>
          <cell r="G215" t="str">
            <v>Анна</v>
          </cell>
          <cell r="H215" t="str">
            <v>Александровна</v>
          </cell>
          <cell r="J215" t="str">
            <v>индивидуальный предприниматель</v>
          </cell>
          <cell r="K215" t="str">
            <v>13 лет</v>
          </cell>
          <cell r="L215" t="str">
            <v>внеочередная</v>
          </cell>
          <cell r="M215" t="str">
            <v>административно-технический персонал</v>
          </cell>
          <cell r="Q215" t="str">
            <v>III группа до 1000В</v>
          </cell>
          <cell r="R215" t="str">
            <v>ПТЭЭПЭЭ</v>
          </cell>
          <cell r="U215">
            <v>0.625</v>
          </cell>
        </row>
        <row r="216">
          <cell r="B216">
            <v>214</v>
          </cell>
          <cell r="D216" t="str">
            <v>ООО "Клин-Техно"</v>
          </cell>
          <cell r="F216" t="str">
            <v>Будник</v>
          </cell>
          <cell r="G216" t="str">
            <v>Анна</v>
          </cell>
          <cell r="H216" t="str">
            <v>Александровна</v>
          </cell>
          <cell r="J216" t="str">
            <v>технолог</v>
          </cell>
          <cell r="K216" t="str">
            <v>11 лет</v>
          </cell>
          <cell r="L216" t="str">
            <v>внеочередная</v>
          </cell>
          <cell r="M216" t="str">
            <v>административно-технический персонал</v>
          </cell>
          <cell r="Q216" t="str">
            <v>III группа до 1000В</v>
          </cell>
          <cell r="R216" t="str">
            <v>ПТЭЭПЭЭ</v>
          </cell>
          <cell r="U216">
            <v>0.625</v>
          </cell>
        </row>
        <row r="217">
          <cell r="B217">
            <v>215</v>
          </cell>
          <cell r="D217" t="str">
            <v>ООО "ДентаВид"</v>
          </cell>
          <cell r="F217" t="str">
            <v xml:space="preserve">Горло </v>
          </cell>
          <cell r="G217" t="str">
            <v xml:space="preserve">Марина </v>
          </cell>
          <cell r="H217" t="str">
            <v>Михайловна</v>
          </cell>
          <cell r="J217" t="str">
            <v>администратор</v>
          </cell>
          <cell r="K217" t="str">
            <v>1 год</v>
          </cell>
          <cell r="L217" t="str">
            <v>первичная</v>
          </cell>
          <cell r="M217" t="str">
            <v>административно-технический персонал</v>
          </cell>
          <cell r="Q217" t="str">
            <v>II группа до 1000 В</v>
          </cell>
          <cell r="R217" t="str">
            <v>ПТЭЭПЭЭ</v>
          </cell>
          <cell r="U217">
            <v>0.625</v>
          </cell>
        </row>
        <row r="218">
          <cell r="B218">
            <v>216</v>
          </cell>
          <cell r="D218" t="str">
            <v>ООО "НПЦ Монолит"</v>
          </cell>
          <cell r="F218" t="str">
            <v>Иванченко</v>
          </cell>
          <cell r="G218" t="str">
            <v>Евгений</v>
          </cell>
          <cell r="H218" t="str">
            <v>Николаевич</v>
          </cell>
          <cell r="J218" t="str">
            <v>главный энергетик</v>
          </cell>
          <cell r="K218" t="str">
            <v>1 мес</v>
          </cell>
          <cell r="L218" t="str">
            <v>очередная</v>
          </cell>
          <cell r="M218" t="str">
            <v>административно-технический персонал</v>
          </cell>
          <cell r="Q218" t="str">
            <v>V до и выше 1000 В с правом испытания оборудования повышенным напряжением</v>
          </cell>
          <cell r="R218" t="str">
            <v>ПТЭЭПЭЭ</v>
          </cell>
          <cell r="U218">
            <v>0.625</v>
          </cell>
        </row>
        <row r="219">
          <cell r="B219">
            <v>217</v>
          </cell>
          <cell r="D219" t="str">
            <v>ФБУЗ "Центр гигиены и эпидемиологии в М.О."</v>
          </cell>
          <cell r="F219" t="str">
            <v xml:space="preserve">Рабочий </v>
          </cell>
          <cell r="G219" t="str">
            <v>Сергей</v>
          </cell>
          <cell r="H219" t="str">
            <v>Сергеевич</v>
          </cell>
          <cell r="J219" t="str">
            <v xml:space="preserve">начальник отдела информационных технологийи программного обеспечения </v>
          </cell>
          <cell r="K219" t="str">
            <v>9 лет</v>
          </cell>
          <cell r="L219" t="str">
            <v>очередная</v>
          </cell>
          <cell r="M219" t="str">
            <v>административно-технический персонал</v>
          </cell>
          <cell r="Q219" t="str">
            <v>IV группа до 1000 В</v>
          </cell>
          <cell r="R219" t="str">
            <v>ПТЭЭПЭЭ</v>
          </cell>
          <cell r="U219">
            <v>0.625</v>
          </cell>
        </row>
        <row r="220">
          <cell r="B220">
            <v>218</v>
          </cell>
          <cell r="D220" t="str">
            <v>МБОУ школа № 3</v>
          </cell>
          <cell r="F220" t="str">
            <v>Вековищев</v>
          </cell>
          <cell r="G220" t="str">
            <v>Сергей</v>
          </cell>
          <cell r="H220" t="str">
            <v>Алексеевич</v>
          </cell>
          <cell r="J220" t="str">
            <v>учитель технологии, зам.директора по безопасности</v>
          </cell>
          <cell r="K220" t="str">
            <v>31 год</v>
          </cell>
          <cell r="L220" t="str">
            <v>очередная</v>
          </cell>
          <cell r="M220" t="str">
            <v>административно-технический персонал</v>
          </cell>
          <cell r="Q220" t="str">
            <v>III группа до 1000 В</v>
          </cell>
          <cell r="R220" t="str">
            <v>ПТЭЭПЭЭ</v>
          </cell>
          <cell r="U220">
            <v>0.625</v>
          </cell>
        </row>
        <row r="221">
          <cell r="B221">
            <v>219</v>
          </cell>
          <cell r="D221" t="str">
            <v>МБОУ школа № 3</v>
          </cell>
          <cell r="F221" t="str">
            <v>Сажнева</v>
          </cell>
          <cell r="G221" t="str">
            <v>Галина</v>
          </cell>
          <cell r="H221" t="str">
            <v>Константиновна</v>
          </cell>
          <cell r="J221" t="str">
            <v>заведующий хозяйством</v>
          </cell>
          <cell r="K221">
            <v>11</v>
          </cell>
          <cell r="L221" t="str">
            <v>очередная</v>
          </cell>
          <cell r="M221" t="str">
            <v>административно-технический персонал</v>
          </cell>
          <cell r="Q221" t="str">
            <v>III группа до 1000 В</v>
          </cell>
          <cell r="R221" t="str">
            <v>ПТЭЭПЭЭ</v>
          </cell>
          <cell r="U221">
            <v>0.625</v>
          </cell>
        </row>
        <row r="222">
          <cell r="B222">
            <v>220</v>
          </cell>
          <cell r="D222" t="str">
            <v>МБОУ школа № 3</v>
          </cell>
          <cell r="F222" t="str">
            <v>Махаева</v>
          </cell>
          <cell r="G222" t="str">
            <v>Наталья</v>
          </cell>
          <cell r="H222" t="str">
            <v>Александровна</v>
          </cell>
          <cell r="J222" t="str">
            <v>заведующий хозяйством</v>
          </cell>
          <cell r="K222">
            <v>11</v>
          </cell>
          <cell r="L222" t="str">
            <v>очередная</v>
          </cell>
          <cell r="M222" t="str">
            <v>административно-технический персонал</v>
          </cell>
          <cell r="Q222" t="str">
            <v>III группа до 1000 В</v>
          </cell>
          <cell r="R222" t="str">
            <v>ПТЭЭПЭЭ</v>
          </cell>
          <cell r="U222">
            <v>0.625</v>
          </cell>
        </row>
        <row r="223">
          <cell r="B223">
            <v>221</v>
          </cell>
          <cell r="D223" t="str">
            <v>ООО МДК "Шереметьево"</v>
          </cell>
          <cell r="F223" t="str">
            <v>Забермаг</v>
          </cell>
          <cell r="G223" t="str">
            <v>Сергей</v>
          </cell>
          <cell r="H223" t="str">
            <v>Викторович</v>
          </cell>
          <cell r="J223" t="str">
            <v>Главный инженер</v>
          </cell>
          <cell r="K223" t="str">
            <v>4 года</v>
          </cell>
          <cell r="L223" t="str">
            <v>первичная</v>
          </cell>
          <cell r="M223" t="str">
            <v>административно-технический персонал</v>
          </cell>
          <cell r="Q223" t="str">
            <v>II группа до 1000 В</v>
          </cell>
          <cell r="R223" t="str">
            <v>ПТЭЭПЭЭ</v>
          </cell>
          <cell r="U223">
            <v>0.625</v>
          </cell>
        </row>
        <row r="224">
          <cell r="B224">
            <v>222</v>
          </cell>
          <cell r="D224" t="str">
            <v>ООО "Международная алюминиевая компания"</v>
          </cell>
          <cell r="F224" t="str">
            <v>Соколенко</v>
          </cell>
          <cell r="G224" t="str">
            <v>Дмитрий</v>
          </cell>
          <cell r="H224" t="str">
            <v>Евгеньевич</v>
          </cell>
          <cell r="J224" t="str">
            <v>главный инженер</v>
          </cell>
          <cell r="K224" t="str">
            <v>4 мес</v>
          </cell>
          <cell r="L224" t="str">
            <v>первичная</v>
          </cell>
          <cell r="M224" t="str">
            <v>административно-технический персонал</v>
          </cell>
          <cell r="Q224" t="str">
            <v>II группа до 1000 В</v>
          </cell>
          <cell r="R224" t="str">
            <v>ПТЭЭПЭЭ</v>
          </cell>
          <cell r="U224">
            <v>0.625</v>
          </cell>
        </row>
        <row r="225">
          <cell r="B225">
            <v>223</v>
          </cell>
          <cell r="D225" t="str">
            <v>ООО "Химиндустрия -Инвест"</v>
          </cell>
          <cell r="F225" t="str">
            <v>Гончаров</v>
          </cell>
          <cell r="G225" t="str">
            <v>Сергей</v>
          </cell>
          <cell r="H225" t="str">
            <v>Юрьевич</v>
          </cell>
          <cell r="J225" t="str">
            <v>Главный энергетик</v>
          </cell>
          <cell r="K225" t="str">
            <v>2 года</v>
          </cell>
          <cell r="L225" t="str">
            <v>внеочередная</v>
          </cell>
          <cell r="M225" t="str">
            <v>административно-технический персонал</v>
          </cell>
          <cell r="Q225" t="str">
            <v>II группа до 1000 В</v>
          </cell>
          <cell r="R225" t="str">
            <v>ПТЭЭПЭЭ</v>
          </cell>
          <cell r="U225">
            <v>0.625</v>
          </cell>
        </row>
        <row r="226">
          <cell r="B226">
            <v>224</v>
          </cell>
          <cell r="D226" t="str">
            <v>ООО "Гальваника"</v>
          </cell>
          <cell r="F226" t="str">
            <v>Ставров</v>
          </cell>
          <cell r="G226" t="str">
            <v>Валерий</v>
          </cell>
          <cell r="H226" t="str">
            <v>Леонидович</v>
          </cell>
          <cell r="J226" t="str">
            <v>Инженер-технолог</v>
          </cell>
          <cell r="K226" t="str">
            <v>10 лет</v>
          </cell>
          <cell r="L226" t="str">
            <v>очередная</v>
          </cell>
          <cell r="M226" t="str">
            <v>административно-технический персонал</v>
          </cell>
          <cell r="Q226" t="str">
            <v>II группа до 1000 В</v>
          </cell>
          <cell r="R226" t="str">
            <v>ПТЭЭПЭЭ</v>
          </cell>
          <cell r="U226">
            <v>0.625</v>
          </cell>
        </row>
        <row r="227">
          <cell r="B227">
            <v>225</v>
          </cell>
          <cell r="D227" t="str">
            <v>ИП Назиркулов Ш.Б.</v>
          </cell>
          <cell r="F227" t="str">
            <v>Назиркулов</v>
          </cell>
          <cell r="G227" t="str">
            <v>Шерзод</v>
          </cell>
          <cell r="H227" t="str">
            <v>Бегмуротович</v>
          </cell>
          <cell r="J227" t="str">
            <v>Индивидуальный предприниматель</v>
          </cell>
          <cell r="K227" t="str">
            <v>6 лет</v>
          </cell>
          <cell r="L227" t="str">
            <v>очередная</v>
          </cell>
          <cell r="M227" t="str">
            <v>административно-технический персонал</v>
          </cell>
          <cell r="Q227" t="str">
            <v>IV группа до 1000 В</v>
          </cell>
          <cell r="R227" t="str">
            <v>ПТЭЭПЭЭ</v>
          </cell>
          <cell r="U227">
            <v>0.64583333333333304</v>
          </cell>
        </row>
        <row r="228">
          <cell r="B228">
            <v>226</v>
          </cell>
          <cell r="D228" t="str">
            <v>АО «Георг Полимер»</v>
          </cell>
          <cell r="F228" t="str">
            <v>Шаповалов</v>
          </cell>
          <cell r="G228" t="str">
            <v xml:space="preserve">Николай </v>
          </cell>
          <cell r="H228" t="str">
            <v xml:space="preserve"> Федорович</v>
          </cell>
          <cell r="J228" t="str">
            <v>Главный энергетик</v>
          </cell>
          <cell r="K228" t="str">
            <v>3 года</v>
          </cell>
          <cell r="L228" t="str">
            <v>очередная</v>
          </cell>
          <cell r="M228" t="str">
            <v>административно-технический персонал</v>
          </cell>
          <cell r="Q228" t="str">
            <v>V группа до и выше 1000В</v>
          </cell>
          <cell r="R228" t="str">
            <v>ПТЭЭПЭЭ</v>
          </cell>
          <cell r="U228">
            <v>0.64583333333333304</v>
          </cell>
        </row>
        <row r="229">
          <cell r="B229">
            <v>227</v>
          </cell>
          <cell r="D229" t="str">
            <v xml:space="preserve">МБОУ СОШ №3 </v>
          </cell>
          <cell r="F229" t="str">
            <v>Аникина</v>
          </cell>
          <cell r="G229" t="str">
            <v>Ирина</v>
          </cell>
          <cell r="H229" t="str">
            <v>Кимовна</v>
          </cell>
          <cell r="J229" t="str">
            <v>специалист по охране труда</v>
          </cell>
          <cell r="K229" t="str">
            <v>2 года</v>
          </cell>
          <cell r="L229" t="str">
            <v>внеочередная</v>
          </cell>
          <cell r="M229" t="str">
            <v>административно-технический персонал</v>
          </cell>
          <cell r="Q229" t="str">
            <v>III группа до 1000 В</v>
          </cell>
          <cell r="R229" t="str">
            <v>ПТЭЭПЭЭ</v>
          </cell>
          <cell r="U229">
            <v>0.64583333333333304</v>
          </cell>
        </row>
        <row r="230">
          <cell r="B230">
            <v>228</v>
          </cell>
          <cell r="D230" t="str">
            <v xml:space="preserve">МБОУ СОШ №3 </v>
          </cell>
          <cell r="F230" t="str">
            <v>Комогоров</v>
          </cell>
          <cell r="G230" t="str">
            <v>Сергей</v>
          </cell>
          <cell r="H230" t="str">
            <v>Викторович</v>
          </cell>
          <cell r="J230" t="str">
            <v>заместитель директора по обслуживанию бассейна</v>
          </cell>
          <cell r="K230" t="str">
            <v>8 лет</v>
          </cell>
          <cell r="L230" t="str">
            <v>внеочередная</v>
          </cell>
          <cell r="M230" t="str">
            <v>административно-технический персонал</v>
          </cell>
          <cell r="Q230" t="str">
            <v>III группа до 1000 В</v>
          </cell>
          <cell r="R230" t="str">
            <v>ПТЭЭПЭЭ</v>
          </cell>
          <cell r="U230">
            <v>0.64583333333333304</v>
          </cell>
        </row>
        <row r="231">
          <cell r="B231">
            <v>229</v>
          </cell>
          <cell r="D231" t="str">
            <v>ЗАО "ЗУБР ОВК"</v>
          </cell>
          <cell r="F231" t="str">
            <v>Котовщиков</v>
          </cell>
          <cell r="G231" t="str">
            <v>Александр</v>
          </cell>
          <cell r="H231" t="str">
            <v>Сергеевич</v>
          </cell>
          <cell r="J231" t="str">
            <v>электрик</v>
          </cell>
          <cell r="K231" t="str">
            <v>4 года</v>
          </cell>
          <cell r="L231" t="str">
            <v>первичная</v>
          </cell>
          <cell r="M231" t="str">
            <v>оперативно-ремонтный персонал</v>
          </cell>
          <cell r="Q231" t="str">
            <v>II группа до 1000 В</v>
          </cell>
          <cell r="R231" t="str">
            <v>ПТЭЭПЭЭ</v>
          </cell>
          <cell r="U231">
            <v>0.64583333333333304</v>
          </cell>
        </row>
        <row r="232">
          <cell r="B232">
            <v>230</v>
          </cell>
          <cell r="D232" t="str">
            <v>ЗАО "ЗУБР ОВК"</v>
          </cell>
          <cell r="F232" t="str">
            <v>Шморгун</v>
          </cell>
          <cell r="G232" t="str">
            <v>Александр</v>
          </cell>
          <cell r="H232" t="str">
            <v>Леонидович</v>
          </cell>
          <cell r="J232" t="str">
            <v>электрик</v>
          </cell>
          <cell r="K232" t="str">
            <v>2 года</v>
          </cell>
          <cell r="L232" t="str">
            <v>первичная</v>
          </cell>
          <cell r="M232" t="str">
            <v>оперативно-ремонтный персонал</v>
          </cell>
          <cell r="Q232" t="str">
            <v>II группа до 1000 В</v>
          </cell>
          <cell r="R232" t="str">
            <v>ПТЭЭПЭЭ</v>
          </cell>
          <cell r="U232">
            <v>0.64583333333333304</v>
          </cell>
        </row>
        <row r="233">
          <cell r="B233">
            <v>231</v>
          </cell>
          <cell r="D233" t="str">
            <v>ООО "Сплитекс"</v>
          </cell>
          <cell r="F233" t="str">
            <v>Леонов</v>
          </cell>
          <cell r="G233" t="str">
            <v>Роман</v>
          </cell>
          <cell r="H233" t="str">
            <v>Анатольевич</v>
          </cell>
          <cell r="J233" t="str">
            <v>главный инженер</v>
          </cell>
          <cell r="K233" t="str">
            <v>2 года</v>
          </cell>
          <cell r="L233" t="str">
            <v>очередная</v>
          </cell>
          <cell r="M233" t="str">
            <v>административно-технический персонал</v>
          </cell>
          <cell r="Q233" t="str">
            <v>V группа до и выше 1000В</v>
          </cell>
          <cell r="R233" t="str">
            <v>ПТЭЭПЭЭ</v>
          </cell>
          <cell r="U233">
            <v>0.64583333333333304</v>
          </cell>
        </row>
        <row r="234">
          <cell r="B234">
            <v>232</v>
          </cell>
          <cell r="D234" t="str">
            <v>ООО "ЕДСДИСПЕТЧЕР"</v>
          </cell>
          <cell r="F234" t="str">
            <v>Коновалов</v>
          </cell>
          <cell r="G234" t="str">
            <v>Дмитрий</v>
          </cell>
          <cell r="H234" t="str">
            <v>Юрьевич</v>
          </cell>
          <cell r="J234" t="str">
            <v>главный инженер</v>
          </cell>
          <cell r="K234" t="str">
            <v>1,5 года</v>
          </cell>
          <cell r="L234" t="str">
            <v>первичная</v>
          </cell>
          <cell r="M234" t="str">
            <v>административно-технический персонал</v>
          </cell>
          <cell r="Q234" t="str">
            <v>II группа до 1000 В</v>
          </cell>
          <cell r="R234" t="str">
            <v>ПТЭЭПЭЭ</v>
          </cell>
          <cell r="U234">
            <v>0.64583333333333304</v>
          </cell>
        </row>
        <row r="235">
          <cell r="B235">
            <v>233</v>
          </cell>
          <cell r="D235" t="str">
            <v>МУП "Теплосеть Наро-Фоминского городского округа"</v>
          </cell>
          <cell r="F235" t="str">
            <v xml:space="preserve">Громов </v>
          </cell>
          <cell r="G235" t="str">
            <v xml:space="preserve">Артем </v>
          </cell>
          <cell r="H235" t="str">
            <v>Сергеевич</v>
          </cell>
          <cell r="J235" t="str">
            <v>Начальник отдела производственно-тепловой инспекции</v>
          </cell>
          <cell r="K235" t="str">
            <v>7 л.</v>
          </cell>
          <cell r="L235" t="str">
            <v>первичная</v>
          </cell>
          <cell r="M235" t="str">
            <v>административно-технический персонал</v>
          </cell>
          <cell r="Q235" t="str">
            <v>-</v>
          </cell>
          <cell r="R235" t="str">
            <v>ПТЭТЭУ</v>
          </cell>
          <cell r="U235">
            <v>0.64583333333333304</v>
          </cell>
        </row>
        <row r="236">
          <cell r="B236">
            <v>234</v>
          </cell>
          <cell r="D236" t="str">
            <v>МУП "Теплосеть Наро-Фоминского городского округа"</v>
          </cell>
          <cell r="F236" t="str">
            <v xml:space="preserve">Козлова  </v>
          </cell>
          <cell r="G236" t="str">
            <v>Валентина</v>
          </cell>
          <cell r="H236" t="str">
            <v>Александровна</v>
          </cell>
          <cell r="J236" t="str">
            <v>Старший инспектор</v>
          </cell>
          <cell r="K236" t="str">
            <v>3 г.</v>
          </cell>
          <cell r="L236" t="str">
            <v>первичная</v>
          </cell>
          <cell r="M236" t="str">
            <v>административно-технический персонал</v>
          </cell>
          <cell r="Q236" t="str">
            <v>-</v>
          </cell>
          <cell r="R236" t="str">
            <v>ПТЭТЭУ</v>
          </cell>
          <cell r="U236">
            <v>0.64583333333333304</v>
          </cell>
        </row>
        <row r="237">
          <cell r="B237">
            <v>235</v>
          </cell>
          <cell r="D237" t="str">
            <v>МУП "Теплосеть Наро-Фоминского городского округа"</v>
          </cell>
          <cell r="F237" t="str">
            <v xml:space="preserve">Озеров  </v>
          </cell>
          <cell r="G237" t="str">
            <v>Леонид</v>
          </cell>
          <cell r="H237" t="str">
            <v>Сергеевич</v>
          </cell>
          <cell r="J237" t="str">
            <v>Старший инспектор</v>
          </cell>
          <cell r="K237" t="str">
            <v>2 г. 1 мес.</v>
          </cell>
          <cell r="L237" t="str">
            <v>первичная</v>
          </cell>
          <cell r="M237" t="str">
            <v>административно-технический персонал</v>
          </cell>
          <cell r="Q237" t="str">
            <v>-</v>
          </cell>
          <cell r="R237" t="str">
            <v>ПТЭТЭУ</v>
          </cell>
          <cell r="U237">
            <v>0.66666666666666696</v>
          </cell>
        </row>
        <row r="238">
          <cell r="B238">
            <v>236</v>
          </cell>
          <cell r="D238" t="str">
            <v>МУП "Теплосеть Наро-Фоминского городского округа"</v>
          </cell>
          <cell r="F238" t="str">
            <v xml:space="preserve">Передельская </v>
          </cell>
          <cell r="G238" t="str">
            <v xml:space="preserve">Наталья </v>
          </cell>
          <cell r="H238" t="str">
            <v>Владимировна</v>
          </cell>
          <cell r="J238" t="str">
            <v>Старший инспектор</v>
          </cell>
          <cell r="K238" t="str">
            <v>7 л.</v>
          </cell>
          <cell r="L238" t="str">
            <v>первичная</v>
          </cell>
          <cell r="M238" t="str">
            <v>административно-технический персонал</v>
          </cell>
          <cell r="Q238" t="str">
            <v>-</v>
          </cell>
          <cell r="R238" t="str">
            <v>ПТЭТЭУ</v>
          </cell>
          <cell r="U238">
            <v>0.66666666666666696</v>
          </cell>
        </row>
        <row r="239">
          <cell r="B239">
            <v>237</v>
          </cell>
          <cell r="D239" t="str">
            <v>МУП "Теплосеть Наро-Фоминского городского округа"</v>
          </cell>
          <cell r="F239" t="str">
            <v xml:space="preserve">Сорокин  </v>
          </cell>
          <cell r="G239" t="str">
            <v>Евгений</v>
          </cell>
          <cell r="H239" t="str">
            <v>Александрович</v>
          </cell>
          <cell r="J239" t="str">
            <v>Старший инженер-инспектор</v>
          </cell>
          <cell r="K239" t="str">
            <v>5 м.</v>
          </cell>
          <cell r="L239" t="str">
            <v>первичная</v>
          </cell>
          <cell r="M239" t="str">
            <v>административно-технический персонал</v>
          </cell>
          <cell r="Q239" t="str">
            <v>-</v>
          </cell>
          <cell r="R239" t="str">
            <v>ПТЭТЭУ</v>
          </cell>
          <cell r="U239">
            <v>0.66666666666666696</v>
          </cell>
        </row>
        <row r="240">
          <cell r="B240">
            <v>238</v>
          </cell>
          <cell r="D240" t="str">
            <v>МУП "Теплосеть Наро-Фоминского городского округа"</v>
          </cell>
          <cell r="F240" t="str">
            <v xml:space="preserve">Тинус </v>
          </cell>
          <cell r="G240" t="str">
            <v xml:space="preserve">Дмитрий </v>
          </cell>
          <cell r="H240" t="str">
            <v>Владимирович</v>
          </cell>
          <cell r="J240" t="str">
            <v>Старший инспектор</v>
          </cell>
          <cell r="K240" t="str">
            <v>7 л.</v>
          </cell>
          <cell r="L240" t="str">
            <v>первичная</v>
          </cell>
          <cell r="M240" t="str">
            <v>административно-технический персонал</v>
          </cell>
          <cell r="Q240" t="str">
            <v>-</v>
          </cell>
          <cell r="R240" t="str">
            <v>ПТЭТЭУ</v>
          </cell>
          <cell r="U240">
            <v>0.66666666666666696</v>
          </cell>
        </row>
        <row r="241">
          <cell r="B241">
            <v>239</v>
          </cell>
          <cell r="D241" t="str">
            <v>МУП "Теплосеть Наро-Фоминского городского округа"</v>
          </cell>
          <cell r="F241" t="str">
            <v xml:space="preserve">Фролов  </v>
          </cell>
          <cell r="G241" t="str">
            <v>Дмитрий</v>
          </cell>
          <cell r="H241" t="str">
            <v>Николаевич</v>
          </cell>
          <cell r="J241" t="str">
            <v>Старший инженер-инспектор</v>
          </cell>
          <cell r="K241" t="str">
            <v>5 л.</v>
          </cell>
          <cell r="L241" t="str">
            <v>первичная</v>
          </cell>
          <cell r="M241" t="str">
            <v>административно-технический персонал</v>
          </cell>
          <cell r="Q241" t="str">
            <v>-</v>
          </cell>
          <cell r="R241" t="str">
            <v>ПТЭТЭУ</v>
          </cell>
          <cell r="U241">
            <v>0.66666666666666696</v>
          </cell>
        </row>
        <row r="242">
          <cell r="B242">
            <v>240</v>
          </cell>
          <cell r="D242" t="str">
            <v>МУП "Теплосеть Наро-Фоминского городского округа"</v>
          </cell>
          <cell r="F242" t="str">
            <v xml:space="preserve">Чернышев  </v>
          </cell>
          <cell r="G242" t="str">
            <v>Игорь</v>
          </cell>
          <cell r="H242" t="str">
            <v>Александрович</v>
          </cell>
          <cell r="J242" t="str">
            <v>Старший инспектор</v>
          </cell>
          <cell r="K242" t="str">
            <v>7 л.</v>
          </cell>
          <cell r="L242" t="str">
            <v>первичная</v>
          </cell>
          <cell r="M242" t="str">
            <v>административно-технический персонал</v>
          </cell>
          <cell r="Q242" t="str">
            <v>-</v>
          </cell>
          <cell r="R242" t="str">
            <v>ПТЭТЭУ</v>
          </cell>
          <cell r="U242">
            <v>0.66666666666666696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9734-D863-4E13-867A-E8CB5DC5E4C2}">
  <sheetPr>
    <pageSetUpPr fitToPage="1"/>
  </sheetPr>
  <dimension ref="B1:I256"/>
  <sheetViews>
    <sheetView tabSelected="1" view="pageBreakPreview" zoomScale="80" zoomScaleNormal="80" workbookViewId="0">
      <selection activeCell="D12" sqref="D12"/>
    </sheetView>
  </sheetViews>
  <sheetFormatPr defaultColWidth="9.140625" defaultRowHeight="20.25"/>
  <cols>
    <col min="1" max="1" width="1.7109375" style="6" customWidth="1"/>
    <col min="2" max="2" width="7.7109375" style="6" customWidth="1"/>
    <col min="3" max="3" width="55" style="6" customWidth="1"/>
    <col min="4" max="4" width="74" style="6" customWidth="1"/>
    <col min="5" max="5" width="20.7109375" style="6" customWidth="1"/>
    <col min="6" max="6" width="32.140625" style="6" customWidth="1"/>
    <col min="7" max="7" width="58.85546875" style="6" customWidth="1"/>
    <col min="8" max="8" width="20.5703125" style="6" customWidth="1"/>
    <col min="9" max="9" width="15.5703125" style="6" customWidth="1"/>
    <col min="10" max="16384" width="9.140625" style="6"/>
  </cols>
  <sheetData>
    <row r="1" spans="2:9" s="1" customFormat="1" ht="27.75">
      <c r="C1" s="2" t="s">
        <v>0</v>
      </c>
      <c r="I1" s="3" t="s">
        <v>1</v>
      </c>
    </row>
    <row r="2" spans="2:9" s="1" customFormat="1" ht="27.75">
      <c r="C2" s="2" t="s">
        <v>2</v>
      </c>
      <c r="I2" s="3" t="s">
        <v>3</v>
      </c>
    </row>
    <row r="3" spans="2:9" s="1" customFormat="1" ht="27.75">
      <c r="C3" s="2" t="s">
        <v>4</v>
      </c>
      <c r="I3" s="3" t="s">
        <v>5</v>
      </c>
    </row>
    <row r="4" spans="2:9" s="1" customFormat="1" ht="27.75">
      <c r="C4" s="2"/>
      <c r="I4" s="3"/>
    </row>
    <row r="5" spans="2:9" s="1" customFormat="1" ht="27.75">
      <c r="I5" s="3" t="s">
        <v>6</v>
      </c>
    </row>
    <row r="6" spans="2:9" s="1" customFormat="1" ht="27.75">
      <c r="I6" s="3" t="s">
        <v>7</v>
      </c>
    </row>
    <row r="7" spans="2:9" s="1" customFormat="1" ht="27.75">
      <c r="C7" s="2"/>
    </row>
    <row r="8" spans="2:9" s="1" customFormat="1" ht="27.75">
      <c r="C8" s="4" t="s">
        <v>8</v>
      </c>
      <c r="D8" s="5"/>
      <c r="E8" s="5"/>
      <c r="F8" s="5"/>
      <c r="G8" s="5"/>
      <c r="H8" s="5"/>
      <c r="I8" s="5"/>
    </row>
    <row r="9" spans="2:9" s="1" customFormat="1" ht="27.75">
      <c r="C9" s="5" t="s">
        <v>9</v>
      </c>
      <c r="D9" s="5"/>
      <c r="E9" s="5"/>
      <c r="F9" s="5"/>
      <c r="G9" s="5"/>
      <c r="H9" s="5"/>
      <c r="I9" s="5"/>
    </row>
    <row r="10" spans="2:9">
      <c r="C10" s="7"/>
    </row>
    <row r="11" spans="2:9">
      <c r="C11" s="7" t="s">
        <v>10</v>
      </c>
    </row>
    <row r="12" spans="2:9">
      <c r="C12" s="7" t="s">
        <v>11</v>
      </c>
    </row>
    <row r="14" spans="2:9" s="9" customFormat="1" ht="99" customHeight="1">
      <c r="B14" s="8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</row>
    <row r="15" spans="2:9" s="9" customFormat="1" ht="60" customHeight="1">
      <c r="B15" s="8">
        <f>[1]Общая!B3</f>
        <v>1</v>
      </c>
      <c r="C15" s="10" t="str">
        <f>[1]Общая!D3</f>
        <v>АО "ФЗМТ"</v>
      </c>
      <c r="D15" s="11" t="str">
        <f>CONCATENATE([1]Общая!F3," ",[1]Общая!G3," ",[1]Общая!H3," 
",[1]Общая!J3," ",[1]Общая!K3)</f>
        <v xml:space="preserve">Шишалов Алексей Владимирович 
главный энергетик </v>
      </c>
      <c r="E15" s="12" t="str">
        <f>[1]Общая!L3</f>
        <v>первичная</v>
      </c>
      <c r="F15" s="12" t="str">
        <f>[1]Общая!Q3</f>
        <v>II группа до 1000 В</v>
      </c>
      <c r="G15" s="12" t="str">
        <f>[1]Общая!M3</f>
        <v>административно-технический персонал</v>
      </c>
      <c r="H15" s="13" t="str">
        <f>[1]Общая!R3</f>
        <v>ПТЭЭПЭЭ</v>
      </c>
      <c r="I15" s="14">
        <f>[1]Общая!U3</f>
        <v>0.375</v>
      </c>
    </row>
    <row r="16" spans="2:9" s="9" customFormat="1" ht="60" customHeight="1">
      <c r="B16" s="8">
        <f>[1]Общая!B4</f>
        <v>2</v>
      </c>
      <c r="C16" s="10" t="str">
        <f>[1]Общая!D4</f>
        <v>ООО "НЗТА-ДКП"</v>
      </c>
      <c r="D16" s="11" t="str">
        <f>CONCATENATE([1]Общая!F4," ",[1]Общая!G4," ",[1]Общая!H4," 
",[1]Общая!J4," ",[1]Общая!K4)</f>
        <v xml:space="preserve">Меркулов Дмитрий Николаевич 
Технический директор </v>
      </c>
      <c r="E16" s="12" t="str">
        <f>[1]Общая!L4</f>
        <v>очередная</v>
      </c>
      <c r="F16" s="12" t="str">
        <f>[1]Общая!Q4</f>
        <v>IV группа до 1000 В</v>
      </c>
      <c r="G16" s="12" t="str">
        <f>[1]Общая!M4</f>
        <v>административно-технический персонал</v>
      </c>
      <c r="H16" s="13" t="str">
        <f>[1]Общая!R4</f>
        <v>ПТЭЭПЭЭ</v>
      </c>
      <c r="I16" s="14">
        <f>[1]Общая!U4</f>
        <v>0.375</v>
      </c>
    </row>
    <row r="17" spans="2:9" s="9" customFormat="1" ht="60" customHeight="1">
      <c r="B17" s="8">
        <f>[1]Общая!B5</f>
        <v>3</v>
      </c>
      <c r="C17" s="10" t="str">
        <f>[1]Общая!D5</f>
        <v>ООО "НЗТА-ДКП"</v>
      </c>
      <c r="D17" s="11" t="str">
        <f>CONCATENATE([1]Общая!F5," ",[1]Общая!G5," ",[1]Общая!H5," 
",[1]Общая!J5," ",[1]Общая!K5)</f>
        <v xml:space="preserve">Андреев Олег Алексеевич 
Энергетик </v>
      </c>
      <c r="E17" s="12" t="str">
        <f>[1]Общая!L5</f>
        <v>очередная</v>
      </c>
      <c r="F17" s="12" t="str">
        <f>[1]Общая!Q5</f>
        <v>IV группа до 1000 В</v>
      </c>
      <c r="G17" s="12" t="str">
        <f>[1]Общая!M5</f>
        <v>административно-технический персонал</v>
      </c>
      <c r="H17" s="13" t="str">
        <f>[1]Общая!R5</f>
        <v>ПТЭЭПЭЭ</v>
      </c>
      <c r="I17" s="14">
        <f>[1]Общая!U5</f>
        <v>0.375</v>
      </c>
    </row>
    <row r="18" spans="2:9" s="9" customFormat="1" ht="60" customHeight="1">
      <c r="B18" s="8">
        <f>[1]Общая!B6</f>
        <v>4</v>
      </c>
      <c r="C18" s="10" t="str">
        <f>[1]Общая!D6</f>
        <v>ООО "НЗТА-ДКП"</v>
      </c>
      <c r="D18" s="11" t="str">
        <f>CONCATENATE([1]Общая!F6," ",[1]Общая!G6," ",[1]Общая!H6," 
",[1]Общая!J6," ",[1]Общая!K6)</f>
        <v xml:space="preserve">Манешин Юрий Александрович 
Начальник бюро охраны труда, промышленной, экологической безопасности </v>
      </c>
      <c r="E18" s="12" t="str">
        <f>[1]Общая!L6</f>
        <v>первичная</v>
      </c>
      <c r="F18" s="12" t="str">
        <f>[1]Общая!Q6</f>
        <v>II группа до 1000 В</v>
      </c>
      <c r="G18" s="12" t="str">
        <f>[1]Общая!M6</f>
        <v>административно-технический персонал</v>
      </c>
      <c r="H18" s="13" t="str">
        <f>[1]Общая!R6</f>
        <v>ПТЭЭПЭЭ</v>
      </c>
      <c r="I18" s="14">
        <f>[1]Общая!U6</f>
        <v>0.375</v>
      </c>
    </row>
    <row r="19" spans="2:9" s="9" customFormat="1" ht="60" customHeight="1">
      <c r="B19" s="8">
        <f>[1]Общая!B7</f>
        <v>5</v>
      </c>
      <c r="C19" s="10" t="str">
        <f>[1]Общая!D7</f>
        <v>ООО "МКС"</v>
      </c>
      <c r="D19" s="11" t="str">
        <f>CONCATENATE([1]Общая!F7," ",[1]Общая!G7," ",[1]Общая!H7," 
",[1]Общая!J7," ",[1]Общая!K7)</f>
        <v xml:space="preserve">Тарасенко Алексей Павлович 
Руководитель проектов </v>
      </c>
      <c r="E19" s="12" t="str">
        <f>[1]Общая!L7</f>
        <v>первичная</v>
      </c>
      <c r="F19" s="12" t="str">
        <f>[1]Общая!Q7</f>
        <v>II группа до 1000 В</v>
      </c>
      <c r="G19" s="12" t="str">
        <f>[1]Общая!M7</f>
        <v>административно-технический персонал</v>
      </c>
      <c r="H19" s="13" t="str">
        <f>[1]Общая!R7</f>
        <v>ПТЭЭПЭЭ</v>
      </c>
      <c r="I19" s="14">
        <f>[1]Общая!U7</f>
        <v>0.375</v>
      </c>
    </row>
    <row r="20" spans="2:9" s="9" customFormat="1" ht="60" customHeight="1">
      <c r="B20" s="8">
        <f>[1]Общая!B8</f>
        <v>6</v>
      </c>
      <c r="C20" s="10" t="str">
        <f>[1]Общая!D8</f>
        <v>ООО "МКС"</v>
      </c>
      <c r="D20" s="11" t="str">
        <f>CONCATENATE([1]Общая!F8," ",[1]Общая!G8," ",[1]Общая!H8," 
",[1]Общая!J8," ",[1]Общая!K8)</f>
        <v xml:space="preserve">Сироткин Евгений Геннадьевич 
Директор по проектированию </v>
      </c>
      <c r="E20" s="12" t="str">
        <f>[1]Общая!L8</f>
        <v>очередная</v>
      </c>
      <c r="F20" s="12" t="str">
        <f>[1]Общая!Q8</f>
        <v>II группа до 1000 В</v>
      </c>
      <c r="G20" s="12" t="str">
        <f>[1]Общая!M8</f>
        <v>административно-технический персонал</v>
      </c>
      <c r="H20" s="13" t="str">
        <f>[1]Общая!R8</f>
        <v>ПТЭЭПЭЭ</v>
      </c>
      <c r="I20" s="14">
        <f>[1]Общая!U8</f>
        <v>0.375</v>
      </c>
    </row>
    <row r="21" spans="2:9" s="9" customFormat="1" ht="60" customHeight="1">
      <c r="B21" s="8">
        <f>[1]Общая!B9</f>
        <v>7</v>
      </c>
      <c r="C21" s="10" t="str">
        <f>[1]Общая!D9</f>
        <v>ООО "НТПЗ"</v>
      </c>
      <c r="D21" s="11" t="str">
        <f>CONCATENATE([1]Общая!F9," ",[1]Общая!G9," ",[1]Общая!H9," 
",[1]Общая!J9," ",[1]Общая!K9)</f>
        <v xml:space="preserve">Шестаков Константин Николаевич 
Главный энергетик </v>
      </c>
      <c r="E21" s="12" t="str">
        <f>[1]Общая!L9</f>
        <v>очередная</v>
      </c>
      <c r="F21" s="12" t="str">
        <f>[1]Общая!Q9</f>
        <v>V группа до и выше 1000В</v>
      </c>
      <c r="G21" s="12" t="str">
        <f>[1]Общая!M9</f>
        <v>административно-технический персонал</v>
      </c>
      <c r="H21" s="13" t="str">
        <f>[1]Общая!R9</f>
        <v>ПТЭЭПЭЭ</v>
      </c>
      <c r="I21" s="14">
        <f>[1]Общая!U9</f>
        <v>0.375</v>
      </c>
    </row>
    <row r="22" spans="2:9" s="9" customFormat="1" ht="60" customHeight="1">
      <c r="B22" s="8">
        <f>[1]Общая!B10</f>
        <v>8</v>
      </c>
      <c r="C22" s="10" t="str">
        <f>[1]Общая!D10</f>
        <v>ООО "НТПЗ"</v>
      </c>
      <c r="D22" s="11" t="str">
        <f>CONCATENATE([1]Общая!F10," ",[1]Общая!G10," ",[1]Общая!H10," 
",[1]Общая!J10," ",[1]Общая!K10)</f>
        <v xml:space="preserve">Штырков Сергей Валерьевич 
инженер-электрик </v>
      </c>
      <c r="E22" s="12" t="str">
        <f>[1]Общая!L10</f>
        <v>очередная</v>
      </c>
      <c r="F22" s="12" t="str">
        <f>[1]Общая!Q10</f>
        <v>V группа до и выше 1000В</v>
      </c>
      <c r="G22" s="12" t="str">
        <f>[1]Общая!M10</f>
        <v>административно-технический персонал</v>
      </c>
      <c r="H22" s="13" t="str">
        <f>[1]Общая!R10</f>
        <v>ПТЭЭПЭЭ</v>
      </c>
      <c r="I22" s="14">
        <f>[1]Общая!U10</f>
        <v>0.375</v>
      </c>
    </row>
    <row r="23" spans="2:9" s="9" customFormat="1" ht="60" customHeight="1">
      <c r="B23" s="8">
        <f>[1]Общая!B11</f>
        <v>9</v>
      </c>
      <c r="C23" s="10" t="str">
        <f>[1]Общая!D11</f>
        <v>ООО "НТПЗ"</v>
      </c>
      <c r="D23" s="11" t="str">
        <f>CONCATENATE([1]Общая!F11," ",[1]Общая!G11," ",[1]Общая!H11," 
",[1]Общая!J11," ",[1]Общая!K11)</f>
        <v xml:space="preserve">Третьяков Андрей Анатольевич 
Главный инженер </v>
      </c>
      <c r="E23" s="12" t="str">
        <f>[1]Общая!L11</f>
        <v>очередная</v>
      </c>
      <c r="F23" s="12" t="str">
        <f>[1]Общая!Q11</f>
        <v>III группа до 1000 В</v>
      </c>
      <c r="G23" s="12" t="str">
        <f>[1]Общая!M11</f>
        <v>административно-технический персонал</v>
      </c>
      <c r="H23" s="13" t="str">
        <f>[1]Общая!R11</f>
        <v>ПТЭЭПЭЭ</v>
      </c>
      <c r="I23" s="14">
        <f>[1]Общая!U11</f>
        <v>0.375</v>
      </c>
    </row>
    <row r="24" spans="2:9" s="9" customFormat="1" ht="60" customHeight="1">
      <c r="B24" s="8">
        <f>[1]Общая!B12</f>
        <v>10</v>
      </c>
      <c r="C24" s="10" t="str">
        <f>[1]Общая!D12</f>
        <v>ООО "НТПЗ"</v>
      </c>
      <c r="D24" s="11" t="str">
        <f>CONCATENATE([1]Общая!F12," ",[1]Общая!G12," ",[1]Общая!H12," 
",[1]Общая!J12," ",[1]Общая!K12)</f>
        <v xml:space="preserve">Харчев Сергей Борисович 
Заместитель главного инженера по охране окружающей среды </v>
      </c>
      <c r="E24" s="12" t="str">
        <f>[1]Общая!L12</f>
        <v>очередная</v>
      </c>
      <c r="F24" s="12" t="str">
        <f>[1]Общая!Q12</f>
        <v>V группа до и выше 1000В</v>
      </c>
      <c r="G24" s="12" t="str">
        <f>[1]Общая!M12</f>
        <v>административно-технический персонал</v>
      </c>
      <c r="H24" s="13" t="str">
        <f>[1]Общая!R12</f>
        <v>ПТЭЭПЭЭ</v>
      </c>
      <c r="I24" s="14">
        <f>[1]Общая!U12</f>
        <v>0.375</v>
      </c>
    </row>
    <row r="25" spans="2:9" s="9" customFormat="1" ht="60" customHeight="1">
      <c r="B25" s="8">
        <f>[1]Общая!B13</f>
        <v>11</v>
      </c>
      <c r="C25" s="10" t="str">
        <f>[1]Общая!D13</f>
        <v>ООО "ТПК АРИСТО"</v>
      </c>
      <c r="D25" s="11" t="str">
        <f>CONCATENATE([1]Общая!F13," ",[1]Общая!G13," ",[1]Общая!H13," 
",[1]Общая!J13," ",[1]Общая!K13)</f>
        <v xml:space="preserve">Барсуков Алексей Александрович 
Мастер цеха </v>
      </c>
      <c r="E25" s="12" t="str">
        <f>[1]Общая!L13</f>
        <v>внеочередная</v>
      </c>
      <c r="F25" s="12" t="str">
        <f>[1]Общая!Q13</f>
        <v>IV группа до 1000 В</v>
      </c>
      <c r="G25" s="12" t="str">
        <f>[1]Общая!M13</f>
        <v>административно-технический персонал</v>
      </c>
      <c r="H25" s="13" t="str">
        <f>[1]Общая!R13</f>
        <v>ПТЭЭПЭЭ</v>
      </c>
      <c r="I25" s="14">
        <f>[1]Общая!U13</f>
        <v>0.375</v>
      </c>
    </row>
    <row r="26" spans="2:9" s="9" customFormat="1" ht="60" customHeight="1">
      <c r="B26" s="8">
        <f>[1]Общая!B14</f>
        <v>12</v>
      </c>
      <c r="C26" s="10" t="str">
        <f>[1]Общая!D14</f>
        <v>ООО "ТПК АРИСТО"</v>
      </c>
      <c r="D26" s="11" t="str">
        <f>CONCATENATE([1]Общая!F14," ",[1]Общая!G14," ",[1]Общая!H14," 
",[1]Общая!J14," ",[1]Общая!K14)</f>
        <v xml:space="preserve">Давыдов Владимир Владиславович 
Энергетик </v>
      </c>
      <c r="E26" s="12" t="str">
        <f>[1]Общая!L14</f>
        <v>очередная</v>
      </c>
      <c r="F26" s="12" t="str">
        <f>[1]Общая!Q14</f>
        <v>V группа до и выше 1000В</v>
      </c>
      <c r="G26" s="12" t="str">
        <f>[1]Общая!M14</f>
        <v>административно-технический персонал</v>
      </c>
      <c r="H26" s="13" t="str">
        <f>[1]Общая!R14</f>
        <v>ПТЭЭПЭЭ</v>
      </c>
      <c r="I26" s="14">
        <f>[1]Общая!U14</f>
        <v>0.375</v>
      </c>
    </row>
    <row r="27" spans="2:9" s="9" customFormat="1" ht="60" customHeight="1">
      <c r="B27" s="8">
        <f>[1]Общая!B15</f>
        <v>13</v>
      </c>
      <c r="C27" s="10" t="str">
        <f>[1]Общая!D15</f>
        <v>ООО "ВИДЕО КОРДОН"</v>
      </c>
      <c r="D27" s="11" t="str">
        <f>CONCATENATE([1]Общая!F15," ",[1]Общая!G15," ",[1]Общая!H15," 
",[1]Общая!J15," ",[1]Общая!K15)</f>
        <v xml:space="preserve">Жиров Василий Николаевич 
Начальник группы эксплуатации систем безопасности </v>
      </c>
      <c r="E27" s="12" t="str">
        <f>[1]Общая!L15</f>
        <v>первичная</v>
      </c>
      <c r="F27" s="12" t="str">
        <f>[1]Общая!Q15</f>
        <v>II группа до 1000 В</v>
      </c>
      <c r="G27" s="12" t="str">
        <f>[1]Общая!M15</f>
        <v>административно-технический персонал</v>
      </c>
      <c r="H27" s="13" t="str">
        <f>[1]Общая!R15</f>
        <v>ПТЭЭПЭЭ</v>
      </c>
      <c r="I27" s="14">
        <f>[1]Общая!U15</f>
        <v>0.375</v>
      </c>
    </row>
    <row r="28" spans="2:9" s="9" customFormat="1" ht="60" customHeight="1">
      <c r="B28" s="8">
        <f>[1]Общая!B16</f>
        <v>14</v>
      </c>
      <c r="C28" s="10" t="str">
        <f>[1]Общая!D16</f>
        <v>ООО "ВИДЕО КОРДОН"</v>
      </c>
      <c r="D28" s="11" t="str">
        <f>CONCATENATE([1]Общая!F16," ",[1]Общая!G16," ",[1]Общая!H16," 
",[1]Общая!J16," ",[1]Общая!K16)</f>
        <v xml:space="preserve">Тюленев Алексей Владимирович 
Техник </v>
      </c>
      <c r="E28" s="12" t="str">
        <f>[1]Общая!L16</f>
        <v>первичная</v>
      </c>
      <c r="F28" s="12" t="str">
        <f>[1]Общая!Q16</f>
        <v>II группа до 1000 В</v>
      </c>
      <c r="G28" s="12" t="str">
        <f>[1]Общая!M16</f>
        <v>оперативно-ремонтный персонал</v>
      </c>
      <c r="H28" s="13" t="str">
        <f>[1]Общая!R16</f>
        <v>ПТЭЭПЭЭ</v>
      </c>
      <c r="I28" s="14">
        <f>[1]Общая!U16</f>
        <v>0.375</v>
      </c>
    </row>
    <row r="29" spans="2:9" s="9" customFormat="1" ht="60" customHeight="1">
      <c r="B29" s="8">
        <f>[1]Общая!B17</f>
        <v>15</v>
      </c>
      <c r="C29" s="10" t="str">
        <f>[1]Общая!D17</f>
        <v>ООО "ВИДЕО КОРДОН"</v>
      </c>
      <c r="D29" s="11" t="str">
        <f>CONCATENATE([1]Общая!F17," ",[1]Общая!G17," ",[1]Общая!H17," 
",[1]Общая!J17," ",[1]Общая!K17)</f>
        <v xml:space="preserve">Ходосевич Александр Николаевич 
Руководитель </v>
      </c>
      <c r="E29" s="12" t="str">
        <f>[1]Общая!L17</f>
        <v>первичная</v>
      </c>
      <c r="F29" s="12" t="str">
        <f>[1]Общая!Q17</f>
        <v>II группа до 1000 В</v>
      </c>
      <c r="G29" s="12" t="str">
        <f>[1]Общая!M17</f>
        <v>административно-технический персонал</v>
      </c>
      <c r="H29" s="13" t="str">
        <f>[1]Общая!R17</f>
        <v>ПТЭЭПЭЭ</v>
      </c>
      <c r="I29" s="14">
        <f>[1]Общая!U17</f>
        <v>0.375</v>
      </c>
    </row>
    <row r="30" spans="2:9" s="9" customFormat="1" ht="60" customHeight="1">
      <c r="B30" s="8">
        <f>[1]Общая!B18</f>
        <v>16</v>
      </c>
      <c r="C30" s="10" t="str">
        <f>[1]Общая!D18</f>
        <v>ООО "ТД ТЕКФОР"</v>
      </c>
      <c r="D30" s="11" t="str">
        <f>CONCATENATE([1]Общая!F18," ",[1]Общая!G18," ",[1]Общая!H18," 
",[1]Общая!J18," ",[1]Общая!K18)</f>
        <v xml:space="preserve">Виноградов Вячеслав Юрьевич 
Главный инженер </v>
      </c>
      <c r="E30" s="12" t="str">
        <f>[1]Общая!L18</f>
        <v>очередная</v>
      </c>
      <c r="F30" s="12" t="str">
        <f>[1]Общая!Q18</f>
        <v>IV группа до 1000 В</v>
      </c>
      <c r="G30" s="12" t="str">
        <f>[1]Общая!M18</f>
        <v>административно-технический персонал</v>
      </c>
      <c r="H30" s="13" t="str">
        <f>[1]Общая!R18</f>
        <v>ПТЭЭПЭЭ</v>
      </c>
      <c r="I30" s="14">
        <f>[1]Общая!U18</f>
        <v>0.375</v>
      </c>
    </row>
    <row r="31" spans="2:9" s="9" customFormat="1" ht="60" customHeight="1">
      <c r="B31" s="8">
        <f>[1]Общая!B19</f>
        <v>17</v>
      </c>
      <c r="C31" s="10" t="str">
        <f>[1]Общая!D19</f>
        <v>ООО "ТД ТЕКФОР"</v>
      </c>
      <c r="D31" s="11" t="str">
        <f>CONCATENATE([1]Общая!F19," ",[1]Общая!G19," ",[1]Общая!H19," 
",[1]Общая!J19," ",[1]Общая!K19)</f>
        <v xml:space="preserve">Ковалев Андрей Владимирович 
инженер КИПиА </v>
      </c>
      <c r="E31" s="12" t="str">
        <f>[1]Общая!L19</f>
        <v>очередная</v>
      </c>
      <c r="F31" s="12" t="str">
        <f>[1]Общая!Q19</f>
        <v>IV группа до 1000 В</v>
      </c>
      <c r="G31" s="12" t="str">
        <f>[1]Общая!M19</f>
        <v>административно-технический персонал</v>
      </c>
      <c r="H31" s="13" t="str">
        <f>[1]Общая!R19</f>
        <v>ПТЭЭПЭЭ</v>
      </c>
      <c r="I31" s="14">
        <f>[1]Общая!U19</f>
        <v>0.375</v>
      </c>
    </row>
    <row r="32" spans="2:9" s="9" customFormat="1" ht="60" customHeight="1">
      <c r="B32" s="8">
        <f>[1]Общая!B20</f>
        <v>18</v>
      </c>
      <c r="C32" s="10" t="str">
        <f>[1]Общая!D20</f>
        <v>ООО "ПАРЛАМЕНТ ПРОДАКШН"</v>
      </c>
      <c r="D32" s="11" t="str">
        <f>CONCATENATE([1]Общая!F20," ",[1]Общая!G20," ",[1]Общая!H20," 
",[1]Общая!J20," ",[1]Общая!K20)</f>
        <v xml:space="preserve">Крылов Игорь Владиславович 
Главный энергетик </v>
      </c>
      <c r="E32" s="12" t="str">
        <f>[1]Общая!L20</f>
        <v>очередная</v>
      </c>
      <c r="F32" s="12" t="str">
        <f>[1]Общая!Q20</f>
        <v>V группа до и выше 1000В</v>
      </c>
      <c r="G32" s="12" t="str">
        <f>[1]Общая!M20</f>
        <v>административно-технический персонал</v>
      </c>
      <c r="H32" s="13" t="str">
        <f>[1]Общая!R20</f>
        <v>ПТЭЭПЭЭ</v>
      </c>
      <c r="I32" s="14">
        <f>[1]Общая!U20</f>
        <v>0.375</v>
      </c>
    </row>
    <row r="33" spans="2:9" s="9" customFormat="1" ht="60" customHeight="1">
      <c r="B33" s="8">
        <f>[1]Общая!B21</f>
        <v>19</v>
      </c>
      <c r="C33" s="10" t="str">
        <f>[1]Общая!D21</f>
        <v>АО "СТАБКОМ"</v>
      </c>
      <c r="D33" s="11" t="str">
        <f>CONCATENATE([1]Общая!F21," ",[1]Общая!G21," ",[1]Общая!H21," 
",[1]Общая!J21," ",[1]Общая!K21)</f>
        <v xml:space="preserve">Абрамов Сергей Александрович 
Заместитель Генерального директора </v>
      </c>
      <c r="E33" s="12" t="str">
        <f>[1]Общая!L21</f>
        <v>очередная</v>
      </c>
      <c r="F33" s="12" t="str">
        <f>[1]Общая!Q21</f>
        <v>IV группа до 1000 В</v>
      </c>
      <c r="G33" s="12" t="str">
        <f>[1]Общая!M21</f>
        <v>административно-технический персонал</v>
      </c>
      <c r="H33" s="13" t="str">
        <f>[1]Общая!R21</f>
        <v>ПТЭЭПЭЭ</v>
      </c>
      <c r="I33" s="14">
        <f>[1]Общая!U21</f>
        <v>0.375</v>
      </c>
    </row>
    <row r="34" spans="2:9" s="9" customFormat="1" ht="60" customHeight="1">
      <c r="B34" s="8">
        <f>[1]Общая!B22</f>
        <v>20</v>
      </c>
      <c r="C34" s="10" t="str">
        <f>[1]Общая!D22</f>
        <v>АО "СТАБКОМ"</v>
      </c>
      <c r="D34" s="11" t="str">
        <f>CONCATENATE([1]Общая!F22," ",[1]Общая!G22," ",[1]Общая!H22," 
",[1]Общая!J22," ",[1]Общая!K22)</f>
        <v xml:space="preserve">Михалев Вадим Юрьевич 
Начальни инженерно-технического отдела </v>
      </c>
      <c r="E34" s="12" t="str">
        <f>[1]Общая!L22</f>
        <v>очередная</v>
      </c>
      <c r="F34" s="12" t="str">
        <f>[1]Общая!Q22</f>
        <v>IV группа до 1000 В</v>
      </c>
      <c r="G34" s="12" t="str">
        <f>[1]Общая!M22</f>
        <v>административно-технический персонал</v>
      </c>
      <c r="H34" s="13" t="str">
        <f>[1]Общая!R22</f>
        <v>ПТЭЭПЭЭ</v>
      </c>
      <c r="I34" s="14">
        <f>[1]Общая!U22</f>
        <v>0.375</v>
      </c>
    </row>
    <row r="35" spans="2:9" s="9" customFormat="1" ht="60" customHeight="1">
      <c r="B35" s="8">
        <f>[1]Общая!B23</f>
        <v>21</v>
      </c>
      <c r="C35" s="10" t="str">
        <f>[1]Общая!D23</f>
        <v>АО "СТАБКОМ"</v>
      </c>
      <c r="D35" s="11" t="str">
        <f>CONCATENATE([1]Общая!F23," ",[1]Общая!G23," ",[1]Общая!H23," 
",[1]Общая!J23," ",[1]Общая!K23)</f>
        <v xml:space="preserve">Игонин Андрей Александрович 
Прораб </v>
      </c>
      <c r="E35" s="12" t="str">
        <f>[1]Общая!L23</f>
        <v>очередная</v>
      </c>
      <c r="F35" s="12" t="str">
        <f>[1]Общая!Q23</f>
        <v>IV группа до 1000 В</v>
      </c>
      <c r="G35" s="12" t="str">
        <f>[1]Общая!M23</f>
        <v>административно-технический персонал</v>
      </c>
      <c r="H35" s="13" t="str">
        <f>[1]Общая!R23</f>
        <v>ПТЭЭПЭЭ</v>
      </c>
      <c r="I35" s="14">
        <f>[1]Общая!U23</f>
        <v>0.375</v>
      </c>
    </row>
    <row r="36" spans="2:9" s="9" customFormat="1" ht="60" customHeight="1">
      <c r="B36" s="8">
        <f>[1]Общая!B24</f>
        <v>22</v>
      </c>
      <c r="C36" s="10" t="str">
        <f>[1]Общая!D24</f>
        <v>ИП  МОРОЗОВ ВЛАДИМИР ВАСИЛЬЕВИЧ</v>
      </c>
      <c r="D36" s="11" t="str">
        <f>CONCATENATE([1]Общая!F24," ",[1]Общая!G24," ",[1]Общая!H24," 
",[1]Общая!J24," ",[1]Общая!K24)</f>
        <v xml:space="preserve">Логунов Константин Владимирович 
  </v>
      </c>
      <c r="E36" s="12" t="str">
        <f>[1]Общая!L24</f>
        <v>очередная</v>
      </c>
      <c r="F36" s="12" t="str">
        <f>[1]Общая!Q24</f>
        <v>III группа до 1000 В</v>
      </c>
      <c r="G36" s="12" t="str">
        <f>[1]Общая!M24</f>
        <v>оперативно-ремонтный персонал</v>
      </c>
      <c r="H36" s="13" t="str">
        <f>[1]Общая!R24</f>
        <v>ПТЭЭПЭЭ</v>
      </c>
      <c r="I36" s="14">
        <f>[1]Общая!U24</f>
        <v>0.39583333333333298</v>
      </c>
    </row>
    <row r="37" spans="2:9" s="9" customFormat="1" ht="60" customHeight="1">
      <c r="B37" s="8">
        <f>[1]Общая!B25</f>
        <v>23</v>
      </c>
      <c r="C37" s="10" t="str">
        <f>[1]Общая!D25</f>
        <v>АО "НАТЭК-ЭНЕРГО"</v>
      </c>
      <c r="D37" s="11" t="str">
        <f>CONCATENATE([1]Общая!F25," ",[1]Общая!G25," ",[1]Общая!H25," 
",[1]Общая!J25," ",[1]Общая!K25)</f>
        <v xml:space="preserve">Артемов Алексей Юрьевич 
Начальник энергоцентра-главный инженер </v>
      </c>
      <c r="E37" s="12" t="str">
        <f>[1]Общая!L25</f>
        <v>очередная</v>
      </c>
      <c r="F37" s="12" t="str">
        <f>[1]Общая!Q25</f>
        <v>V группа до и выше 1000В</v>
      </c>
      <c r="G37" s="12" t="str">
        <f>[1]Общая!M25</f>
        <v>административно-технический персонал</v>
      </c>
      <c r="H37" s="13" t="str">
        <f>[1]Общая!R25</f>
        <v>ПТЭЭПЭЭ</v>
      </c>
      <c r="I37" s="14">
        <f>[1]Общая!U25</f>
        <v>0.39583333333333298</v>
      </c>
    </row>
    <row r="38" spans="2:9" s="9" customFormat="1" ht="60" customHeight="1">
      <c r="B38" s="8">
        <f>[1]Общая!B26</f>
        <v>24</v>
      </c>
      <c r="C38" s="10" t="str">
        <f>[1]Общая!D26</f>
        <v>ООО "ПК "Техпромсинтез"</v>
      </c>
      <c r="D38" s="11" t="str">
        <f>CONCATENATE([1]Общая!F26," ",[1]Общая!G26," ",[1]Общая!H26," 
",[1]Общая!J26," ",[1]Общая!K26)</f>
        <v xml:space="preserve">Борунов Валерий Михайлович 
заместитель главного энергетика </v>
      </c>
      <c r="E38" s="12" t="str">
        <f>[1]Общая!L26</f>
        <v>очередная</v>
      </c>
      <c r="F38" s="12" t="str">
        <f>[1]Общая!Q26</f>
        <v>III группа до и выше 1000 В</v>
      </c>
      <c r="G38" s="12" t="str">
        <f>[1]Общая!M26</f>
        <v>административно-технический персонал</v>
      </c>
      <c r="H38" s="13" t="str">
        <f>[1]Общая!R26</f>
        <v>ПТЭЭПЭЭ</v>
      </c>
      <c r="I38" s="14">
        <f>[1]Общая!U26</f>
        <v>0.39583333333333298</v>
      </c>
    </row>
    <row r="39" spans="2:9" s="9" customFormat="1" ht="60" customHeight="1">
      <c r="B39" s="8">
        <f>[1]Общая!B27</f>
        <v>25</v>
      </c>
      <c r="C39" s="10" t="str">
        <f>[1]Общая!D27</f>
        <v>ООО "СИГНАЛ-7"</v>
      </c>
      <c r="D39" s="11" t="str">
        <f>CONCATENATE([1]Общая!F27," ",[1]Общая!G27," ",[1]Общая!H27," 
",[1]Общая!J27," ",[1]Общая!K27)</f>
        <v xml:space="preserve">Зорин Владимир Юрьевич 
Ведущий инженер по техническому обслуживанию </v>
      </c>
      <c r="E39" s="12" t="str">
        <f>[1]Общая!L27</f>
        <v>первичная</v>
      </c>
      <c r="F39" s="12" t="str">
        <f>[1]Общая!Q27</f>
        <v>II группа до 1000 В</v>
      </c>
      <c r="G39" s="12" t="str">
        <f>[1]Общая!M27</f>
        <v>административно-технический персонал</v>
      </c>
      <c r="H39" s="13" t="str">
        <f>[1]Общая!R27</f>
        <v>ПТЭЭПЭЭ</v>
      </c>
      <c r="I39" s="14">
        <f>[1]Общая!U27</f>
        <v>0.39583333333333298</v>
      </c>
    </row>
    <row r="40" spans="2:9" s="9" customFormat="1" ht="60" customHeight="1">
      <c r="B40" s="8">
        <f>[1]Общая!B28</f>
        <v>26</v>
      </c>
      <c r="C40" s="10" t="str">
        <f>[1]Общая!D28</f>
        <v>ООО "СИГНАЛ-7"</v>
      </c>
      <c r="D40" s="11" t="str">
        <f>CONCATENATE([1]Общая!F28," ",[1]Общая!G28," ",[1]Общая!H28," 
",[1]Общая!J28," ",[1]Общая!K28)</f>
        <v xml:space="preserve">Калинин Юрий Николаевич 
Ведущий инженер </v>
      </c>
      <c r="E40" s="12" t="str">
        <f>[1]Общая!L28</f>
        <v>первичная</v>
      </c>
      <c r="F40" s="12" t="str">
        <f>[1]Общая!Q28</f>
        <v>II группа до 1000 В</v>
      </c>
      <c r="G40" s="12" t="str">
        <f>[1]Общая!M28</f>
        <v>административно-технический персонал</v>
      </c>
      <c r="H40" s="13" t="str">
        <f>[1]Общая!R28</f>
        <v>ПТЭЭПЭЭ</v>
      </c>
      <c r="I40" s="14">
        <f>[1]Общая!U28</f>
        <v>0.39583333333333298</v>
      </c>
    </row>
    <row r="41" spans="2:9" s="9" customFormat="1" ht="60" customHeight="1">
      <c r="B41" s="8">
        <f>[1]Общая!B29</f>
        <v>27</v>
      </c>
      <c r="C41" s="10" t="str">
        <f>[1]Общая!D29</f>
        <v>ООО "СТАТЭЛ СЕТИ"</v>
      </c>
      <c r="D41" s="11" t="str">
        <f>CONCATENATE([1]Общая!F29," ",[1]Общая!G29," ",[1]Общая!H29," 
",[1]Общая!J29," ",[1]Общая!K29)</f>
        <v xml:space="preserve">Смирнов Максим Викторович 
Ведущий инженер </v>
      </c>
      <c r="E41" s="12" t="str">
        <f>[1]Общая!L29</f>
        <v>первичная</v>
      </c>
      <c r="F41" s="12" t="str">
        <f>[1]Общая!Q29</f>
        <v>II группа до 1000 В</v>
      </c>
      <c r="G41" s="12" t="str">
        <f>[1]Общая!M29</f>
        <v>административно-технический персонал</v>
      </c>
      <c r="H41" s="13" t="str">
        <f>[1]Общая!R29</f>
        <v>ПТЭЭПЭЭ</v>
      </c>
      <c r="I41" s="14">
        <f>[1]Общая!U29</f>
        <v>0.39583333333333298</v>
      </c>
    </row>
    <row r="42" spans="2:9" s="9" customFormat="1" ht="60" customHeight="1">
      <c r="B42" s="8">
        <f>[1]Общая!B30</f>
        <v>28</v>
      </c>
      <c r="C42" s="10" t="str">
        <f>[1]Общая!D30</f>
        <v>ООО "СТАТЭЛ СЕТИ"</v>
      </c>
      <c r="D42" s="11" t="str">
        <f>CONCATENATE([1]Общая!F30," ",[1]Общая!G30," ",[1]Общая!H30," 
",[1]Общая!J30," ",[1]Общая!K30)</f>
        <v xml:space="preserve">Абдулхаликов Кудрат Абдулхаликович 
главный энергетик </v>
      </c>
      <c r="E42" s="12" t="str">
        <f>[1]Общая!L30</f>
        <v>первичная</v>
      </c>
      <c r="F42" s="12" t="str">
        <f>[1]Общая!Q30</f>
        <v>II группа до 1000 В</v>
      </c>
      <c r="G42" s="12" t="str">
        <f>[1]Общая!M30</f>
        <v>административно-технический персонал</v>
      </c>
      <c r="H42" s="13" t="str">
        <f>[1]Общая!R30</f>
        <v>ПТЭЭПЭЭ</v>
      </c>
      <c r="I42" s="14">
        <f>[1]Общая!U30</f>
        <v>0.39583333333333298</v>
      </c>
    </row>
    <row r="43" spans="2:9" s="9" customFormat="1" ht="60" customHeight="1">
      <c r="B43" s="8">
        <f>[1]Общая!B31</f>
        <v>29</v>
      </c>
      <c r="C43" s="10" t="str">
        <f>[1]Общая!D31</f>
        <v>ООО "СЕРГИЕВО-ПОСАДСКИЙ МПК"</v>
      </c>
      <c r="D43" s="11" t="str">
        <f>CONCATENATE([1]Общая!F31," ",[1]Общая!G31," ",[1]Общая!H31," 
",[1]Общая!J31," ",[1]Общая!K31)</f>
        <v xml:space="preserve">Феоктистов Александр Андреевич 
Инженер-электрик </v>
      </c>
      <c r="E43" s="12" t="str">
        <f>[1]Общая!L31</f>
        <v>внеочередная</v>
      </c>
      <c r="F43" s="12" t="str">
        <f>[1]Общая!Q31</f>
        <v>III группа до 1000 В</v>
      </c>
      <c r="G43" s="12" t="str">
        <f>[1]Общая!M31</f>
        <v>административно-технический персонал</v>
      </c>
      <c r="H43" s="13" t="str">
        <f>[1]Общая!R31</f>
        <v>ПТЭЭПЭЭ</v>
      </c>
      <c r="I43" s="14">
        <f>[1]Общая!U31</f>
        <v>0.39583333333333298</v>
      </c>
    </row>
    <row r="44" spans="2:9" s="9" customFormat="1" ht="60" customHeight="1">
      <c r="B44" s="8">
        <f>[1]Общая!B32</f>
        <v>30</v>
      </c>
      <c r="C44" s="10" t="str">
        <f>[1]Общая!D32</f>
        <v>ИП КУЗЬМИН АЛЕКСАНДР ГЕННАДЬЕВИЧ</v>
      </c>
      <c r="D44" s="11" t="str">
        <f>CONCATENATE([1]Общая!F32," ",[1]Общая!G32," ",[1]Общая!H32," 
",[1]Общая!J32," ",[1]Общая!K32)</f>
        <v xml:space="preserve">Борунов Михаил Алексеевич 
  </v>
      </c>
      <c r="E44" s="12" t="str">
        <f>[1]Общая!L32</f>
        <v>первичная</v>
      </c>
      <c r="F44" s="12" t="str">
        <f>[1]Общая!Q32</f>
        <v>II группа до 1000 В</v>
      </c>
      <c r="G44" s="12" t="str">
        <f>[1]Общая!M32</f>
        <v xml:space="preserve"> оперативно-ремонтный персонал</v>
      </c>
      <c r="H44" s="13" t="str">
        <f>[1]Общая!R32</f>
        <v>ПТЭЭПЭЭ</v>
      </c>
      <c r="I44" s="14">
        <f>[1]Общая!U32</f>
        <v>0.39583333333333298</v>
      </c>
    </row>
    <row r="45" spans="2:9" s="9" customFormat="1" ht="60" customHeight="1">
      <c r="B45" s="8">
        <f>[1]Общая!B33</f>
        <v>31</v>
      </c>
      <c r="C45" s="10" t="str">
        <f>[1]Общая!D33</f>
        <v>ООО "ГРАНЕЛЬ ИНЖИНИРИНГ"</v>
      </c>
      <c r="D45" s="11" t="str">
        <f>CONCATENATE([1]Общая!F33," ",[1]Общая!G33," ",[1]Общая!H33," 
",[1]Общая!J33," ",[1]Общая!K33)</f>
        <v xml:space="preserve">Пчельников Юрий Михайлович 
Главный энергетик </v>
      </c>
      <c r="E45" s="12" t="str">
        <f>[1]Общая!L33</f>
        <v>внеочередная</v>
      </c>
      <c r="F45" s="12" t="str">
        <f>[1]Общая!Q33</f>
        <v>IV группа до и выше 1000В</v>
      </c>
      <c r="G45" s="12" t="str">
        <f>[1]Общая!M33</f>
        <v>административно-технический персонал</v>
      </c>
      <c r="H45" s="13" t="str">
        <f>[1]Общая!R33</f>
        <v>ПТЭЭПЭЭ</v>
      </c>
      <c r="I45" s="14">
        <f>[1]Общая!U33</f>
        <v>0.39583333333333298</v>
      </c>
    </row>
    <row r="46" spans="2:9" s="9" customFormat="1" ht="60" customHeight="1">
      <c r="B46" s="8">
        <f>[1]Общая!B34</f>
        <v>32</v>
      </c>
      <c r="C46" s="10" t="str">
        <f>[1]Общая!D34</f>
        <v>АО "ИСТРИНСКАЯ ТЕПЛОСЕТЬ"</v>
      </c>
      <c r="D46" s="11" t="str">
        <f>CONCATENATE([1]Общая!F34," ",[1]Общая!G34," ",[1]Общая!H34," 
",[1]Общая!J34," ",[1]Общая!K34)</f>
        <v xml:space="preserve">Гаврилова Виктория Алексеевна 
Мастер </v>
      </c>
      <c r="E46" s="12" t="str">
        <f>[1]Общая!L34</f>
        <v>очередная</v>
      </c>
      <c r="F46" s="12" t="str">
        <f>[1]Общая!Q34</f>
        <v>IV группа до 1000 В</v>
      </c>
      <c r="G46" s="12" t="str">
        <f>[1]Общая!M34</f>
        <v>административно-технический персонал</v>
      </c>
      <c r="H46" s="13" t="str">
        <f>[1]Общая!R34</f>
        <v>ПТЭЭПЭЭ</v>
      </c>
      <c r="I46" s="14">
        <f>[1]Общая!U34</f>
        <v>0.39583333333333298</v>
      </c>
    </row>
    <row r="47" spans="2:9" s="9" customFormat="1" ht="60" customHeight="1">
      <c r="B47" s="8">
        <f>[1]Общая!B35</f>
        <v>33</v>
      </c>
      <c r="C47" s="10" t="str">
        <f>[1]Общая!D35</f>
        <v>ООО "ТЕПЛО ГАРАНТ"</v>
      </c>
      <c r="D47" s="11" t="str">
        <f>CONCATENATE([1]Общая!F35," ",[1]Общая!G35," ",[1]Общая!H35," 
",[1]Общая!J35," ",[1]Общая!K35)</f>
        <v xml:space="preserve">Веденьев Евгений Валерьевич 
Главный инженер </v>
      </c>
      <c r="E47" s="12" t="str">
        <f>[1]Общая!L35</f>
        <v>очередная</v>
      </c>
      <c r="F47" s="12" t="str">
        <f>[1]Общая!Q35</f>
        <v>IV группа до 1000 В</v>
      </c>
      <c r="G47" s="12" t="str">
        <f>[1]Общая!M35</f>
        <v>административно-технический персонал</v>
      </c>
      <c r="H47" s="13" t="str">
        <f>[1]Общая!R35</f>
        <v>ПТЭЭПЭЭ</v>
      </c>
      <c r="I47" s="14">
        <f>[1]Общая!U35</f>
        <v>0.39583333333333298</v>
      </c>
    </row>
    <row r="48" spans="2:9" s="9" customFormat="1" ht="60" customHeight="1">
      <c r="B48" s="8">
        <f>[1]Общая!B36</f>
        <v>34</v>
      </c>
      <c r="C48" s="10" t="str">
        <f>[1]Общая!D36</f>
        <v>АО "ИСТРИНСКАЯ ТЕПЛОСЕТЬ"</v>
      </c>
      <c r="D48" s="11" t="str">
        <f>CONCATENATE([1]Общая!F36," ",[1]Общая!G36," ",[1]Общая!H36," 
",[1]Общая!J36," ",[1]Общая!K36)</f>
        <v xml:space="preserve">Михайлов Дмитрий Евгеньевич 
Мастер </v>
      </c>
      <c r="E48" s="12" t="str">
        <f>[1]Общая!L36</f>
        <v>очередная</v>
      </c>
      <c r="F48" s="12" t="str">
        <f>[1]Общая!Q36</f>
        <v>IV группа до 1000 В</v>
      </c>
      <c r="G48" s="12" t="str">
        <f>[1]Общая!M36</f>
        <v>административно-технический персонал</v>
      </c>
      <c r="H48" s="13" t="str">
        <f>[1]Общая!R36</f>
        <v>ПТЭЭПЭЭ</v>
      </c>
      <c r="I48" s="14">
        <f>[1]Общая!U36</f>
        <v>0.39583333333333298</v>
      </c>
    </row>
    <row r="49" spans="2:9" s="9" customFormat="1" ht="60" customHeight="1">
      <c r="B49" s="8">
        <f>[1]Общая!B37</f>
        <v>35</v>
      </c>
      <c r="C49" s="10" t="str">
        <f>[1]Общая!D37</f>
        <v>МБУ ДО СШ "ФРЯЗИНО"</v>
      </c>
      <c r="D49" s="11" t="str">
        <f>CONCATENATE([1]Общая!F37," ",[1]Общая!G37," ",[1]Общая!H37," 
",[1]Общая!J37," ",[1]Общая!K37)</f>
        <v xml:space="preserve">Нечаева Жанна Львовна 
Заместитель директора по АХР </v>
      </c>
      <c r="E49" s="12" t="str">
        <f>[1]Общая!L37</f>
        <v>очередная</v>
      </c>
      <c r="F49" s="12" t="str">
        <f>[1]Общая!Q37</f>
        <v>III группа до 1000 В</v>
      </c>
      <c r="G49" s="12" t="str">
        <f>[1]Общая!M37</f>
        <v>административно-технический персонал</v>
      </c>
      <c r="H49" s="13" t="str">
        <f>[1]Общая!R37</f>
        <v>ПТЭЭПЭЭ</v>
      </c>
      <c r="I49" s="14">
        <f>[1]Общая!U37</f>
        <v>0.39583333333333298</v>
      </c>
    </row>
    <row r="50" spans="2:9" s="9" customFormat="1" ht="60" customHeight="1">
      <c r="B50" s="8">
        <f>[1]Общая!B38</f>
        <v>36</v>
      </c>
      <c r="C50" s="10" t="str">
        <f>[1]Общая!D38</f>
        <v>МБУ ДО СШ "ФРЯЗИНО"</v>
      </c>
      <c r="D50" s="11" t="str">
        <f>CONCATENATE([1]Общая!F38," ",[1]Общая!G38," ",[1]Общая!H38," 
",[1]Общая!J38," ",[1]Общая!K38)</f>
        <v xml:space="preserve">Шугаева Галина Сергеевна 
Заместитель директора по безопасности </v>
      </c>
      <c r="E50" s="12" t="str">
        <f>[1]Общая!L38</f>
        <v>очередная</v>
      </c>
      <c r="F50" s="12" t="str">
        <f>[1]Общая!Q38</f>
        <v>III группа до 1000 В</v>
      </c>
      <c r="G50" s="12" t="str">
        <f>[1]Общая!M38</f>
        <v>административно-технический персонал</v>
      </c>
      <c r="H50" s="13" t="str">
        <f>[1]Общая!R38</f>
        <v>ПТЭЭПЭЭ</v>
      </c>
      <c r="I50" s="14">
        <f>[1]Общая!U38</f>
        <v>0.39583333333333298</v>
      </c>
    </row>
    <row r="51" spans="2:9" s="9" customFormat="1" ht="60" customHeight="1">
      <c r="B51" s="8">
        <f>[1]Общая!B39</f>
        <v>37</v>
      </c>
      <c r="C51" s="10" t="str">
        <f>[1]Общая!D39</f>
        <v>ООО "ЕДИНЫЙ ОПЕРАТОР"</v>
      </c>
      <c r="D51" s="11" t="str">
        <f>CONCATENATE([1]Общая!F39," ",[1]Общая!G39," ",[1]Общая!H39," 
",[1]Общая!J39," ",[1]Общая!K39)</f>
        <v xml:space="preserve">Нелёгков Владимир Александрович 
Инженер-электрик </v>
      </c>
      <c r="E51" s="12" t="str">
        <f>[1]Общая!L39</f>
        <v>очередная</v>
      </c>
      <c r="F51" s="12" t="str">
        <f>[1]Общая!Q39</f>
        <v>IV группа до 1000 В</v>
      </c>
      <c r="G51" s="12" t="str">
        <f>[1]Общая!M39</f>
        <v>административно-технический персонал</v>
      </c>
      <c r="H51" s="13" t="str">
        <f>[1]Общая!R39</f>
        <v>ПТЭЭПЭЭ</v>
      </c>
      <c r="I51" s="14">
        <f>[1]Общая!U39</f>
        <v>0.39583333333333298</v>
      </c>
    </row>
    <row r="52" spans="2:9" s="9" customFormat="1" ht="60" customHeight="1">
      <c r="B52" s="8">
        <f>[1]Общая!B40</f>
        <v>38</v>
      </c>
      <c r="C52" s="10" t="str">
        <f>[1]Общая!D40</f>
        <v>ООО "ФИТНЕС ДОМ ОДИНЦОВО"</v>
      </c>
      <c r="D52" s="11" t="str">
        <f>CONCATENATE([1]Общая!F40," ",[1]Общая!G40," ",[1]Общая!H40," 
",[1]Общая!J40," ",[1]Общая!K40)</f>
        <v xml:space="preserve">Ломов Эдуард Арнольдович 
Административный директор </v>
      </c>
      <c r="E52" s="12" t="str">
        <f>[1]Общая!L40</f>
        <v>очередная</v>
      </c>
      <c r="F52" s="12" t="str">
        <f>[1]Общая!Q40</f>
        <v>III группа до 1000 В</v>
      </c>
      <c r="G52" s="12" t="str">
        <f>[1]Общая!M40</f>
        <v>административно-технический персонал</v>
      </c>
      <c r="H52" s="13" t="str">
        <f>[1]Общая!R40</f>
        <v>ПТЭЭПЭЭ</v>
      </c>
      <c r="I52" s="14">
        <f>[1]Общая!U40</f>
        <v>0.39583333333333298</v>
      </c>
    </row>
    <row r="53" spans="2:9" s="9" customFormat="1" ht="60" customHeight="1">
      <c r="B53" s="8">
        <f>[1]Общая!B41</f>
        <v>39</v>
      </c>
      <c r="C53" s="10" t="str">
        <f>[1]Общая!D41</f>
        <v>ООО "ФИТНЕС ДОМ ОДИНЦОВО"</v>
      </c>
      <c r="D53" s="11" t="str">
        <f>CONCATENATE([1]Общая!F41," ",[1]Общая!G41," ",[1]Общая!H41," 
",[1]Общая!J41," ",[1]Общая!K41)</f>
        <v xml:space="preserve">Муравлев Владислав Юрьевич 
главный инженер </v>
      </c>
      <c r="E53" s="12" t="str">
        <f>[1]Общая!L41</f>
        <v>первичная</v>
      </c>
      <c r="F53" s="12" t="str">
        <f>[1]Общая!Q41</f>
        <v>II группа до 1000 В</v>
      </c>
      <c r="G53" s="12" t="str">
        <f>[1]Общая!M41</f>
        <v>административно-технический персонал</v>
      </c>
      <c r="H53" s="13" t="str">
        <f>[1]Общая!R41</f>
        <v>ПТЭЭПЭЭ</v>
      </c>
      <c r="I53" s="14">
        <f>[1]Общая!U41</f>
        <v>0.39583333333333298</v>
      </c>
    </row>
    <row r="54" spans="2:9" s="9" customFormat="1" ht="60" customHeight="1">
      <c r="B54" s="8">
        <f>[1]Общая!B42</f>
        <v>40</v>
      </c>
      <c r="C54" s="10" t="str">
        <f>[1]Общая!D42</f>
        <v>ООО "МЕХ ОРЕТЕКС"</v>
      </c>
      <c r="D54" s="11" t="str">
        <f>CONCATENATE([1]Общая!F42," ",[1]Общая!G42," ",[1]Общая!H42," 
",[1]Общая!J42," ",[1]Общая!K42)</f>
        <v xml:space="preserve">Пидник Андрей Павлович 
Главный энергетик </v>
      </c>
      <c r="E54" s="12" t="str">
        <f>[1]Общая!L42</f>
        <v>внеочередная</v>
      </c>
      <c r="F54" s="12" t="str">
        <f>[1]Общая!Q42</f>
        <v>V группа до и выше 1000В</v>
      </c>
      <c r="G54" s="12" t="str">
        <f>[1]Общая!M42</f>
        <v>административно-технический персонал</v>
      </c>
      <c r="H54" s="13" t="str">
        <f>[1]Общая!R42</f>
        <v>ПТЭЭПЭЭ</v>
      </c>
      <c r="I54" s="14">
        <f>[1]Общая!U42</f>
        <v>0.39583333333333298</v>
      </c>
    </row>
    <row r="55" spans="2:9" s="9" customFormat="1" ht="60" customHeight="1">
      <c r="B55" s="8">
        <f>[1]Общая!B43</f>
        <v>41</v>
      </c>
      <c r="C55" s="10" t="str">
        <f>[1]Общая!D43</f>
        <v>ООО "ВАЛЕРИЯ"</v>
      </c>
      <c r="D55" s="11" t="str">
        <f>CONCATENATE([1]Общая!F43," ",[1]Общая!G43," ",[1]Общая!H43," 
",[1]Общая!J43," ",[1]Общая!K43)</f>
        <v xml:space="preserve">Иванов Владимир Николаевич 
Инженер-энергетик </v>
      </c>
      <c r="E55" s="12" t="str">
        <f>[1]Общая!L43</f>
        <v>внеочередная</v>
      </c>
      <c r="F55" s="12" t="str">
        <f>[1]Общая!Q43</f>
        <v>IV группа до 1000 В</v>
      </c>
      <c r="G55" s="12" t="str">
        <f>[1]Общая!M43</f>
        <v>административно-технический персонал</v>
      </c>
      <c r="H55" s="13" t="str">
        <f>[1]Общая!R43</f>
        <v>ПТЭЭПЭЭ</v>
      </c>
      <c r="I55" s="14">
        <f>[1]Общая!U43</f>
        <v>0.39583333333333298</v>
      </c>
    </row>
    <row r="56" spans="2:9" s="9" customFormat="1" ht="60" customHeight="1">
      <c r="B56" s="8">
        <f>[1]Общая!B44</f>
        <v>42</v>
      </c>
      <c r="C56" s="10" t="str">
        <f>[1]Общая!D44</f>
        <v>ООО "СПОРТ-ОДИНЦОВО"</v>
      </c>
      <c r="D56" s="11" t="str">
        <f>CONCATENATE([1]Общая!F44," ",[1]Общая!G44," ",[1]Общая!H44," 
",[1]Общая!J44," ",[1]Общая!K44)</f>
        <v xml:space="preserve">Павчишен Юрий Евгеньевич 
техник </v>
      </c>
      <c r="E56" s="12" t="str">
        <f>[1]Общая!L44</f>
        <v>первичная</v>
      </c>
      <c r="F56" s="12" t="str">
        <f>[1]Общая!Q44</f>
        <v>II группа до 1000 В</v>
      </c>
      <c r="G56" s="12" t="str">
        <f>[1]Общая!M44</f>
        <v>административно-технический персонал</v>
      </c>
      <c r="H56" s="13" t="str">
        <f>[1]Общая!R44</f>
        <v>ПТЭЭПЭЭ</v>
      </c>
      <c r="I56" s="14">
        <f>[1]Общая!U44</f>
        <v>0.39583333333333298</v>
      </c>
    </row>
    <row r="57" spans="2:9" s="9" customFormat="1" ht="60" customHeight="1">
      <c r="B57" s="8">
        <f>[1]Общая!B45</f>
        <v>43</v>
      </c>
      <c r="C57" s="10" t="str">
        <f>[1]Общая!D45</f>
        <v>ООО "ПМЦ "ПАРАЛЛЕЛЬ ПЛЮС"</v>
      </c>
      <c r="D57" s="11" t="str">
        <f>CONCATENATE([1]Общая!F45," ",[1]Общая!G45," ",[1]Общая!H45," 
",[1]Общая!J45," ",[1]Общая!K45)</f>
        <v xml:space="preserve">Кириллов Олег Леонидович 
директор </v>
      </c>
      <c r="E57" s="12" t="str">
        <f>[1]Общая!L45</f>
        <v>первичная</v>
      </c>
      <c r="F57" s="12" t="str">
        <f>[1]Общая!Q45</f>
        <v>II группа до 1000 В</v>
      </c>
      <c r="G57" s="12" t="str">
        <f>[1]Общая!M45</f>
        <v>административно-технический персонал</v>
      </c>
      <c r="H57" s="13" t="str">
        <f>[1]Общая!R45</f>
        <v>ПТЭЭПЭЭ</v>
      </c>
      <c r="I57" s="14">
        <f>[1]Общая!U45</f>
        <v>0.39583333333333298</v>
      </c>
    </row>
    <row r="58" spans="2:9" s="9" customFormat="1" ht="60" customHeight="1">
      <c r="B58" s="8">
        <f>[1]Общая!B46</f>
        <v>44</v>
      </c>
      <c r="C58" s="10" t="str">
        <f>[1]Общая!D46</f>
        <v>МБУС РАМЕНСКОГО ГОРОДСКОГО ОКРУГА "ФК "САТУРН"</v>
      </c>
      <c r="D58" s="11" t="str">
        <f>CONCATENATE([1]Общая!F46," ",[1]Общая!G46," ",[1]Общая!H46," 
",[1]Общая!J46," ",[1]Общая!K46)</f>
        <v xml:space="preserve">Полянский Анатолий Владимирович 
Ведущий инженер-энергетик </v>
      </c>
      <c r="E58" s="12" t="str">
        <f>[1]Общая!L46</f>
        <v>внеочередная</v>
      </c>
      <c r="F58" s="12" t="str">
        <f>[1]Общая!Q46</f>
        <v>IV группа до 1000 В</v>
      </c>
      <c r="G58" s="12" t="str">
        <f>[1]Общая!M46</f>
        <v>административно-технический персонал</v>
      </c>
      <c r="H58" s="13" t="str">
        <f>[1]Общая!R46</f>
        <v>ПТЭЭПЭЭ</v>
      </c>
      <c r="I58" s="14">
        <f>[1]Общая!U46</f>
        <v>0.39583333333333298</v>
      </c>
    </row>
    <row r="59" spans="2:9" s="9" customFormat="1" ht="60" customHeight="1">
      <c r="B59" s="8">
        <f>[1]Общая!B47</f>
        <v>45</v>
      </c>
      <c r="C59" s="10" t="str">
        <f>[1]Общая!D47</f>
        <v>ГБУЗ МОСКОВСКОЙ ОБЛАСТИ "КОРОЛЁВСКАЯ СТОМАТОЛОГИЧЕСКАЯ ПОЛИКЛИНИКА"</v>
      </c>
      <c r="D59" s="11" t="str">
        <f>CONCATENATE([1]Общая!F47," ",[1]Общая!G47," ",[1]Общая!H47," 
",[1]Общая!J47," ",[1]Общая!K47)</f>
        <v xml:space="preserve">Легких Владимир Владимирович 
электромонтер по обслуживанию электрооборудования </v>
      </c>
      <c r="E59" s="12" t="str">
        <f>[1]Общая!L47</f>
        <v>внеочередная</v>
      </c>
      <c r="F59" s="12" t="str">
        <f>[1]Общая!Q47</f>
        <v>III группа до 1000 В</v>
      </c>
      <c r="G59" s="12" t="str">
        <f>[1]Общая!M47</f>
        <v xml:space="preserve"> оперативно-ремонтный персонал</v>
      </c>
      <c r="H59" s="13" t="str">
        <f>[1]Общая!R47</f>
        <v>ПТЭЭПЭЭ</v>
      </c>
      <c r="I59" s="14">
        <f>[1]Общая!U47</f>
        <v>0.39583333333333298</v>
      </c>
    </row>
    <row r="60" spans="2:9" s="9" customFormat="1" ht="60" customHeight="1">
      <c r="B60" s="8">
        <f>[1]Общая!B48</f>
        <v>46</v>
      </c>
      <c r="C60" s="10" t="str">
        <f>[1]Общая!D48</f>
        <v>ООО "ЭЙРТРАНСС"</v>
      </c>
      <c r="D60" s="11" t="str">
        <f>CONCATENATE([1]Общая!F48," ",[1]Общая!G48," ",[1]Общая!H48," 
",[1]Общая!J48," ",[1]Общая!K48)</f>
        <v xml:space="preserve">Черкасова Ольга Владимировна 
Заместитель генерального директора по производству </v>
      </c>
      <c r="E60" s="12" t="str">
        <f>[1]Общая!L48</f>
        <v>первичная</v>
      </c>
      <c r="F60" s="12" t="str">
        <f>[1]Общая!Q48</f>
        <v>II группа до 1000 В</v>
      </c>
      <c r="G60" s="12" t="str">
        <f>[1]Общая!M48</f>
        <v>административно-технический персонал</v>
      </c>
      <c r="H60" s="13" t="str">
        <f>[1]Общая!R48</f>
        <v>ПТЭЭПЭЭ</v>
      </c>
      <c r="I60" s="14">
        <f>[1]Общая!U48</f>
        <v>0.39583333333333298</v>
      </c>
    </row>
    <row r="61" spans="2:9" s="9" customFormat="1" ht="60" customHeight="1">
      <c r="B61" s="8">
        <f>[1]Общая!B49</f>
        <v>47</v>
      </c>
      <c r="C61" s="10" t="str">
        <f>[1]Общая!D49</f>
        <v>ООО "ЭЙРТРАНСС"</v>
      </c>
      <c r="D61" s="11" t="str">
        <f>CONCATENATE([1]Общая!F49," ",[1]Общая!G49," ",[1]Общая!H49," 
",[1]Общая!J49," ",[1]Общая!K49)</f>
        <v xml:space="preserve">Барановская Светлана Александровна 
Специалист по охране труда </v>
      </c>
      <c r="E61" s="12" t="str">
        <f>[1]Общая!L49</f>
        <v>первичная</v>
      </c>
      <c r="F61" s="12" t="str">
        <f>[1]Общая!Q49</f>
        <v>II группа до 1000 В</v>
      </c>
      <c r="G61" s="12" t="str">
        <f>[1]Общая!M49</f>
        <v>административно-технический персонал</v>
      </c>
      <c r="H61" s="13" t="str">
        <f>[1]Общая!R49</f>
        <v>ПТЭЭПЭЭ</v>
      </c>
      <c r="I61" s="14">
        <f>[1]Общая!U49</f>
        <v>0.41666666666666702</v>
      </c>
    </row>
    <row r="62" spans="2:9" s="9" customFormat="1" ht="60" customHeight="1">
      <c r="B62" s="8">
        <f>[1]Общая!B50</f>
        <v>48</v>
      </c>
      <c r="C62" s="10" t="str">
        <f>[1]Общая!D50</f>
        <v>ООО "Малахит"</v>
      </c>
      <c r="D62" s="11" t="str">
        <f>CONCATENATE([1]Общая!F50," ",[1]Общая!G50," ",[1]Общая!H50," 
",[1]Общая!J50," ",[1]Общая!K50)</f>
        <v>Жиров Руслан Павлович 
Генеральный директор 3 года</v>
      </c>
      <c r="E62" s="12" t="str">
        <f>[1]Общая!L50</f>
        <v>первичная</v>
      </c>
      <c r="F62" s="12" t="str">
        <f>[1]Общая!Q50</f>
        <v>II группа до 1000 В</v>
      </c>
      <c r="G62" s="12" t="str">
        <f>[1]Общая!M50</f>
        <v>административно-технический персонал</v>
      </c>
      <c r="H62" s="13" t="str">
        <f>[1]Общая!R50</f>
        <v>ПТЭЭПЭЭ</v>
      </c>
      <c r="I62" s="14">
        <f>[1]Общая!U50</f>
        <v>0.41666666666666702</v>
      </c>
    </row>
    <row r="63" spans="2:9" s="9" customFormat="1" ht="60" customHeight="1">
      <c r="B63" s="8">
        <f>[1]Общая!B51</f>
        <v>49</v>
      </c>
      <c r="C63" s="10" t="str">
        <f>[1]Общая!D51</f>
        <v>ООО "Малахит"</v>
      </c>
      <c r="D63" s="11" t="str">
        <f>CONCATENATE([1]Общая!F51," ",[1]Общая!G51," ",[1]Общая!H51," 
",[1]Общая!J51," ",[1]Общая!K51)</f>
        <v>Абакумов Игорь Иванович 
Заведующий производством 3 года</v>
      </c>
      <c r="E63" s="12" t="str">
        <f>[1]Общая!L51</f>
        <v>первичная</v>
      </c>
      <c r="F63" s="12" t="str">
        <f>[1]Общая!Q51</f>
        <v>II группа до 1000 В</v>
      </c>
      <c r="G63" s="12" t="str">
        <f>[1]Общая!M51</f>
        <v>административно-технический персонал</v>
      </c>
      <c r="H63" s="13" t="str">
        <f>[1]Общая!R51</f>
        <v>ПТЭЭПЭЭ</v>
      </c>
      <c r="I63" s="14">
        <f>[1]Общая!U51</f>
        <v>0.41666666666666702</v>
      </c>
    </row>
    <row r="64" spans="2:9" s="9" customFormat="1" ht="60" customHeight="1">
      <c r="B64" s="8">
        <f>[1]Общая!B52</f>
        <v>50</v>
      </c>
      <c r="C64" s="10" t="str">
        <f>[1]Общая!D52</f>
        <v>ООО "Малахит"</v>
      </c>
      <c r="D64" s="11" t="str">
        <f>CONCATENATE([1]Общая!F52," ",[1]Общая!G52," ",[1]Общая!H52," 
",[1]Общая!J52," ",[1]Общая!K52)</f>
        <v>Касмынин Дмитрий Константинович 
Инженер-электрик 1 месяц</v>
      </c>
      <c r="E64" s="12" t="str">
        <f>[1]Общая!L52</f>
        <v>первичная</v>
      </c>
      <c r="F64" s="12" t="str">
        <f>[1]Общая!Q52</f>
        <v>II группа до 1000 В</v>
      </c>
      <c r="G64" s="12" t="str">
        <f>[1]Общая!M52</f>
        <v>административно-технический персонал</v>
      </c>
      <c r="H64" s="13" t="str">
        <f>[1]Общая!R52</f>
        <v>ПТЭЭПЭЭ</v>
      </c>
      <c r="I64" s="14">
        <f>[1]Общая!U52</f>
        <v>0.41666666666666702</v>
      </c>
    </row>
    <row r="65" spans="2:9" s="9" customFormat="1" ht="60" customHeight="1">
      <c r="B65" s="8">
        <f>[1]Общая!B53</f>
        <v>51</v>
      </c>
      <c r="C65" s="10" t="str">
        <f>[1]Общая!D53</f>
        <v>ООО "Малахит"</v>
      </c>
      <c r="D65" s="11" t="str">
        <f>CONCATENATE([1]Общая!F53," ",[1]Общая!G53," ",[1]Общая!H53," 
",[1]Общая!J53," ",[1]Общая!K53)</f>
        <v>Никитин Денис Александрович 
Начальник цеха 1 месяц</v>
      </c>
      <c r="E65" s="12" t="str">
        <f>[1]Общая!L53</f>
        <v>первичная</v>
      </c>
      <c r="F65" s="12" t="str">
        <f>[1]Общая!Q53</f>
        <v>II группа до 1000 В</v>
      </c>
      <c r="G65" s="12" t="str">
        <f>[1]Общая!M53</f>
        <v>административно-технический персонал</v>
      </c>
      <c r="H65" s="13" t="str">
        <f>[1]Общая!R53</f>
        <v>ПТЭЭПЭЭ</v>
      </c>
      <c r="I65" s="14">
        <f>[1]Общая!U53</f>
        <v>0.41666666666666702</v>
      </c>
    </row>
    <row r="66" spans="2:9" s="9" customFormat="1" ht="60" customHeight="1">
      <c r="B66" s="8">
        <f>[1]Общая!B54</f>
        <v>52</v>
      </c>
      <c r="C66" s="10" t="str">
        <f>[1]Общая!D54</f>
        <v>ООО "Малахит"</v>
      </c>
      <c r="D66" s="11" t="str">
        <f>CONCATENATE([1]Общая!F54," ",[1]Общая!G54," ",[1]Общая!H54," 
",[1]Общая!J54," ",[1]Общая!K54)</f>
        <v>Зубарев Юрий Алексеевич 
Кладовщик 1,5 года</v>
      </c>
      <c r="E66" s="12" t="str">
        <f>[1]Общая!L54</f>
        <v>первичная</v>
      </c>
      <c r="F66" s="12" t="str">
        <f>[1]Общая!Q54</f>
        <v>II группа до 1000 В</v>
      </c>
      <c r="G66" s="12" t="str">
        <f>[1]Общая!M54</f>
        <v>административно-технический персонал</v>
      </c>
      <c r="H66" s="13" t="str">
        <f>[1]Общая!R54</f>
        <v>ПТЭЭПЭЭ</v>
      </c>
      <c r="I66" s="14">
        <f>[1]Общая!U54</f>
        <v>0.41666666666666702</v>
      </c>
    </row>
    <row r="67" spans="2:9" s="9" customFormat="1" ht="60" customHeight="1">
      <c r="B67" s="8">
        <f>[1]Общая!B55</f>
        <v>53</v>
      </c>
      <c r="C67" s="10" t="str">
        <f>[1]Общая!D55</f>
        <v>ГБУЗ "ДС № 68 ДЗМ"</v>
      </c>
      <c r="D67" s="11" t="str">
        <f>CONCATENATE([1]Общая!F55," ",[1]Общая!G55," ",[1]Общая!H55," 
",[1]Общая!J55," ",[1]Общая!K55)</f>
        <v>Климашин Илья Львович 
Инженер 3 года</v>
      </c>
      <c r="E67" s="12" t="str">
        <f>[1]Общая!L55</f>
        <v>первичная</v>
      </c>
      <c r="F67" s="12" t="str">
        <f>[1]Общая!Q55</f>
        <v>II группа до 1000 В</v>
      </c>
      <c r="G67" s="12" t="str">
        <f>[1]Общая!M55</f>
        <v>административно-технический персонал</v>
      </c>
      <c r="H67" s="13" t="str">
        <f>[1]Общая!R55</f>
        <v>ПТЭЭПЭЭ</v>
      </c>
      <c r="I67" s="14">
        <f>[1]Общая!U55</f>
        <v>0.41666666666666702</v>
      </c>
    </row>
    <row r="68" spans="2:9" s="9" customFormat="1" ht="60" customHeight="1">
      <c r="B68" s="8">
        <f>[1]Общая!B56</f>
        <v>54</v>
      </c>
      <c r="C68" s="10" t="str">
        <f>[1]Общая!D56</f>
        <v>МУП "Домодедовский водоканал"</v>
      </c>
      <c r="D68" s="11" t="str">
        <f>CONCATENATE([1]Общая!F56," ",[1]Общая!G56," ",[1]Общая!H56," 
",[1]Общая!J56," ",[1]Общая!K56)</f>
        <v>Качалов  Александр Алексеевич 
главный инженер 7 лет</v>
      </c>
      <c r="E68" s="12" t="str">
        <f>[1]Общая!L56</f>
        <v>очередная</v>
      </c>
      <c r="F68" s="12" t="str">
        <f>[1]Общая!Q56</f>
        <v>V группа до и выше 1000В</v>
      </c>
      <c r="G68" s="12" t="str">
        <f>[1]Общая!M56</f>
        <v>административно-технический персонал</v>
      </c>
      <c r="H68" s="13" t="str">
        <f>[1]Общая!R56</f>
        <v>ПТЭЭПЭЭ</v>
      </c>
      <c r="I68" s="14">
        <f>[1]Общая!U56</f>
        <v>0.41666666666666702</v>
      </c>
    </row>
    <row r="69" spans="2:9" s="9" customFormat="1" ht="60" customHeight="1">
      <c r="B69" s="8">
        <f>[1]Общая!B57</f>
        <v>55</v>
      </c>
      <c r="C69" s="10" t="str">
        <f>[1]Общая!D57</f>
        <v>МУП "Домодедовский водоканал"</v>
      </c>
      <c r="D69" s="11" t="str">
        <f>CONCATENATE([1]Общая!F57," ",[1]Общая!G57," ",[1]Общая!H57," 
",[1]Общая!J57," ",[1]Общая!K57)</f>
        <v>Мареева  Лариса Владимировна 
руководитель службы охраны труда 1,5 года</v>
      </c>
      <c r="E69" s="12" t="str">
        <f>[1]Общая!L57</f>
        <v>первичная</v>
      </c>
      <c r="F69" s="12" t="str">
        <f>[1]Общая!Q57</f>
        <v>IV группа до 1000 В</v>
      </c>
      <c r="G69" s="12" t="str">
        <f>[1]Общая!M57</f>
        <v>административно-технический персонал</v>
      </c>
      <c r="H69" s="13" t="str">
        <f>[1]Общая!R57</f>
        <v>ПТЭЭПЭЭ</v>
      </c>
      <c r="I69" s="14">
        <f>[1]Общая!U57</f>
        <v>0.41666666666666702</v>
      </c>
    </row>
    <row r="70" spans="2:9" s="9" customFormat="1" ht="60" customHeight="1">
      <c r="B70" s="8">
        <f>[1]Общая!B58</f>
        <v>56</v>
      </c>
      <c r="C70" s="10" t="str">
        <f>[1]Общая!D58</f>
        <v>МУП "Домодедовский водоканал"</v>
      </c>
      <c r="D70" s="11" t="str">
        <f>CONCATENATE([1]Общая!F58," ",[1]Общая!G58," ",[1]Общая!H58," 
",[1]Общая!J58," ",[1]Общая!K58)</f>
        <v>Косьмин Роман Олегович 
заместитель главного инженера 1 год</v>
      </c>
      <c r="E70" s="12" t="str">
        <f>[1]Общая!L58</f>
        <v>очередная</v>
      </c>
      <c r="F70" s="12" t="str">
        <f>[1]Общая!Q58</f>
        <v>IV группа до 1000 В</v>
      </c>
      <c r="G70" s="12" t="str">
        <f>[1]Общая!M58</f>
        <v>административно-технический персонал</v>
      </c>
      <c r="H70" s="13" t="str">
        <f>[1]Общая!R58</f>
        <v>ПТЭЭПЭЭ</v>
      </c>
      <c r="I70" s="14">
        <f>[1]Общая!U58</f>
        <v>0.41666666666666702</v>
      </c>
    </row>
    <row r="71" spans="2:9" s="9" customFormat="1" ht="60" customHeight="1">
      <c r="B71" s="8">
        <f>[1]Общая!B59</f>
        <v>57</v>
      </c>
      <c r="C71" s="10" t="str">
        <f>[1]Общая!D59</f>
        <v>ООО "Гжельский завод Электроизолятор"</v>
      </c>
      <c r="D71" s="11" t="str">
        <f>CONCATENATE([1]Общая!F59," ",[1]Общая!G59," ",[1]Общая!H59," 
",[1]Общая!J59," ",[1]Общая!K59)</f>
        <v>Ильченко Павел  Сергеевич 
главный энергетик 9 лет</v>
      </c>
      <c r="E71" s="12" t="str">
        <f>[1]Общая!L59</f>
        <v>очередная</v>
      </c>
      <c r="F71" s="12" t="str">
        <f>[1]Общая!Q59</f>
        <v>V группа до и выше 1000В</v>
      </c>
      <c r="G71" s="12" t="str">
        <f>[1]Общая!M59</f>
        <v>административно-технический персонал</v>
      </c>
      <c r="H71" s="13" t="str">
        <f>[1]Общая!R59</f>
        <v>ПТЭЭПЭЭ</v>
      </c>
      <c r="I71" s="14">
        <f>[1]Общая!U59</f>
        <v>0.41666666666666702</v>
      </c>
    </row>
    <row r="72" spans="2:9" s="9" customFormat="1" ht="60" customHeight="1">
      <c r="B72" s="8">
        <f>[1]Общая!B60</f>
        <v>58</v>
      </c>
      <c r="C72" s="10" t="str">
        <f>[1]Общая!D60</f>
        <v>ООО "Гжельский завод Электроизолятор"</v>
      </c>
      <c r="D72" s="11" t="str">
        <f>CONCATENATE([1]Общая!F60," ",[1]Общая!G60," ",[1]Общая!H60," 
",[1]Общая!J60," ",[1]Общая!K60)</f>
        <v>Курский Василий  Вячеславович 
начальник электроучастка 6 лет</v>
      </c>
      <c r="E72" s="12" t="str">
        <f>[1]Общая!L60</f>
        <v>очередная</v>
      </c>
      <c r="F72" s="12" t="str">
        <f>[1]Общая!Q60</f>
        <v>V группа до и выше 1000В</v>
      </c>
      <c r="G72" s="12" t="str">
        <f>[1]Общая!M60</f>
        <v>административно-технический персонал</v>
      </c>
      <c r="H72" s="13" t="str">
        <f>[1]Общая!R60</f>
        <v>ПТЭЭПЭЭ</v>
      </c>
      <c r="I72" s="14">
        <f>[1]Общая!U60</f>
        <v>0.41666666666666702</v>
      </c>
    </row>
    <row r="73" spans="2:9" s="9" customFormat="1" ht="60" customHeight="1">
      <c r="B73" s="8">
        <f>[1]Общая!B61</f>
        <v>59</v>
      </c>
      <c r="C73" s="10" t="str">
        <f>[1]Общая!D61</f>
        <v>ООО "ИМПРЕСС ФЛЕКСИБЛЗ"</v>
      </c>
      <c r="D73" s="11" t="str">
        <f>CONCATENATE([1]Общая!F61," ",[1]Общая!G61," ",[1]Общая!H61," 
",[1]Общая!J61," ",[1]Общая!K61)</f>
        <v>Карлов Виктор Владимирович 
Начальник отдела инженерных сетей более 5 лет</v>
      </c>
      <c r="E73" s="12" t="str">
        <f>[1]Общая!L61</f>
        <v>очередная</v>
      </c>
      <c r="F73" s="12" t="str">
        <f>[1]Общая!Q61</f>
        <v>IV группа до и выше 1000В</v>
      </c>
      <c r="G73" s="12" t="str">
        <f>[1]Общая!M61</f>
        <v>административно-технический персонал</v>
      </c>
      <c r="H73" s="13" t="str">
        <f>[1]Общая!R61</f>
        <v>ПТЭЭПЭЭ</v>
      </c>
      <c r="I73" s="14">
        <f>[1]Общая!U61</f>
        <v>0.41666666666666702</v>
      </c>
    </row>
    <row r="74" spans="2:9" s="9" customFormat="1" ht="60" customHeight="1">
      <c r="B74" s="8">
        <f>[1]Общая!B62</f>
        <v>60</v>
      </c>
      <c r="C74" s="10" t="str">
        <f>[1]Общая!D62</f>
        <v>ООО "ИМПРЕСС ФЛЕКСИБЛЗ"</v>
      </c>
      <c r="D74" s="11" t="str">
        <f>CONCATENATE([1]Общая!F62," ",[1]Общая!G62," ",[1]Общая!H62," 
",[1]Общая!J62," ",[1]Общая!K62)</f>
        <v>Стецко Юрий  Сергеевич 
Инженер КИПиА более 5 лет</v>
      </c>
      <c r="E74" s="12" t="str">
        <f>[1]Общая!L62</f>
        <v>очередная</v>
      </c>
      <c r="F74" s="12" t="str">
        <f>[1]Общая!Q62</f>
        <v>III группа до и выше 1000 В</v>
      </c>
      <c r="G74" s="12" t="str">
        <f>[1]Общая!M62</f>
        <v>административно-технический персонал</v>
      </c>
      <c r="H74" s="13" t="str">
        <f>[1]Общая!R62</f>
        <v>ПТЭЭПЭЭ</v>
      </c>
      <c r="I74" s="14">
        <f>[1]Общая!U62</f>
        <v>0.41666666666666702</v>
      </c>
    </row>
    <row r="75" spans="2:9" s="9" customFormat="1" ht="60" customHeight="1">
      <c r="B75" s="8">
        <f>[1]Общая!B63</f>
        <v>61</v>
      </c>
      <c r="C75" s="10" t="str">
        <f>[1]Общая!D63</f>
        <v>ООО "ИМПРЕСС ФЛЕКСИБЛЗ"</v>
      </c>
      <c r="D75" s="11" t="str">
        <f>CONCATENATE([1]Общая!F63," ",[1]Общая!G63," ",[1]Общая!H63," 
",[1]Общая!J63," ",[1]Общая!K63)</f>
        <v>Михеев Игорь Анатольевич 
Инженер КИПиА более 5 лет</v>
      </c>
      <c r="E75" s="12" t="str">
        <f>[1]Общая!L63</f>
        <v>очередная</v>
      </c>
      <c r="F75" s="12" t="str">
        <f>[1]Общая!Q63</f>
        <v>III группа до и выше 1000 В</v>
      </c>
      <c r="G75" s="12" t="str">
        <f>[1]Общая!M63</f>
        <v>административно-технический персонал</v>
      </c>
      <c r="H75" s="13" t="str">
        <f>[1]Общая!R63</f>
        <v>ПТЭЭПЭЭ</v>
      </c>
      <c r="I75" s="14">
        <f>[1]Общая!U63</f>
        <v>0.41666666666666702</v>
      </c>
    </row>
    <row r="76" spans="2:9" s="9" customFormat="1" ht="60" customHeight="1">
      <c r="B76" s="8">
        <f>[1]Общая!B64</f>
        <v>62</v>
      </c>
      <c r="C76" s="10" t="str">
        <f>[1]Общая!D64</f>
        <v>ООО "ИМПРЕСС ФЛЕКСИБЛЗ"</v>
      </c>
      <c r="D76" s="11" t="str">
        <f>CONCATENATE([1]Общая!F64," ",[1]Общая!G64," ",[1]Общая!H64," 
",[1]Общая!J64," ",[1]Общая!K64)</f>
        <v>Коршунов Роман Анатольевич 
Инженер КИПиА более 5 лет</v>
      </c>
      <c r="E76" s="12" t="str">
        <f>[1]Общая!L64</f>
        <v>первичная</v>
      </c>
      <c r="F76" s="12" t="str">
        <f>[1]Общая!Q64</f>
        <v>II группа до 1000 В</v>
      </c>
      <c r="G76" s="12" t="str">
        <f>[1]Общая!M64</f>
        <v>административно-технический персонал</v>
      </c>
      <c r="H76" s="13" t="str">
        <f>[1]Общая!R64</f>
        <v>ПТЭЭПЭЭ</v>
      </c>
      <c r="I76" s="14">
        <f>[1]Общая!U64</f>
        <v>0.41666666666666702</v>
      </c>
    </row>
    <row r="77" spans="2:9" s="9" customFormat="1" ht="60" customHeight="1">
      <c r="B77" s="8">
        <f>[1]Общая!B65</f>
        <v>63</v>
      </c>
      <c r="C77" s="10" t="str">
        <f>[1]Общая!D65</f>
        <v>ООО "ИМПРЕСС ФЛЕКСИБЛЗ"</v>
      </c>
      <c r="D77" s="11" t="str">
        <f>CONCATENATE([1]Общая!F65," ",[1]Общая!G65," ",[1]Общая!H65," 
",[1]Общая!J65," ",[1]Общая!K65)</f>
        <v>Аксёнов  Николай  Александрович 
Инженер КИПиА более 5 лет</v>
      </c>
      <c r="E77" s="12" t="str">
        <f>[1]Общая!L65</f>
        <v>очередная</v>
      </c>
      <c r="F77" s="12" t="str">
        <f>[1]Общая!Q65</f>
        <v>III группа до и выше 1000 В</v>
      </c>
      <c r="G77" s="12" t="str">
        <f>[1]Общая!M65</f>
        <v>административно-технический персонал</v>
      </c>
      <c r="H77" s="13" t="str">
        <f>[1]Общая!R65</f>
        <v>ПТЭЭПЭЭ</v>
      </c>
      <c r="I77" s="14">
        <f>[1]Общая!U65</f>
        <v>0.41666666666666702</v>
      </c>
    </row>
    <row r="78" spans="2:9" s="9" customFormat="1" ht="99.95" customHeight="1">
      <c r="B78" s="8">
        <f>[1]Общая!B66</f>
        <v>64</v>
      </c>
      <c r="C78" s="10" t="str">
        <f>[1]Общая!D66</f>
        <v>ООО "Энерго-Сервис"</v>
      </c>
      <c r="D78" s="11" t="str">
        <f>CONCATENATE([1]Общая!F66," ",[1]Общая!G66," ",[1]Общая!H66," 
",[1]Общая!J66," ",[1]Общая!K66)</f>
        <v>Щеников Александр Александрович 
Начальник ЭТЛ 7</v>
      </c>
      <c r="E78" s="12" t="str">
        <f>[1]Общая!L66</f>
        <v>очередная</v>
      </c>
      <c r="F78" s="12" t="str">
        <f>[1]Общая!Q66</f>
        <v>V до и выше 1000 В С правом испытания оборудования повышенным напряжением</v>
      </c>
      <c r="G78" s="12" t="str">
        <f>[1]Общая!M66</f>
        <v>административно-технический персонал</v>
      </c>
      <c r="H78" s="13" t="str">
        <f>[1]Общая!R66</f>
        <v>ПТЭЭПЭЭ</v>
      </c>
      <c r="I78" s="14">
        <f>[1]Общая!U66</f>
        <v>0.41666666666666702</v>
      </c>
    </row>
    <row r="79" spans="2:9" s="9" customFormat="1" ht="102" customHeight="1">
      <c r="B79" s="8">
        <f>[1]Общая!B67</f>
        <v>65</v>
      </c>
      <c r="C79" s="10" t="str">
        <f>[1]Общая!D67</f>
        <v>ООО "Энерго-Сервис"</v>
      </c>
      <c r="D79" s="11" t="str">
        <f>CONCATENATE([1]Общая!F67," ",[1]Общая!G67," ",[1]Общая!H67," 
",[1]Общая!J67," ",[1]Общая!K67)</f>
        <v>Щеников Дмитрий Александрович 
инженер по электроизмерениям 1</v>
      </c>
      <c r="E79" s="12" t="str">
        <f>[1]Общая!L67</f>
        <v>внеочередная</v>
      </c>
      <c r="F79" s="12" t="str">
        <f>[1]Общая!Q67</f>
        <v>IV до и выше 1000 В С правом испытания оборудования повышенным напряжением</v>
      </c>
      <c r="G79" s="12" t="str">
        <f>[1]Общая!M67</f>
        <v>административно-технический персонал</v>
      </c>
      <c r="H79" s="13" t="str">
        <f>[1]Общая!R67</f>
        <v>ПТЭЭПЭЭ</v>
      </c>
      <c r="I79" s="14">
        <f>[1]Общая!U67</f>
        <v>0.41666666666666702</v>
      </c>
    </row>
    <row r="80" spans="2:9" s="9" customFormat="1" ht="60" customHeight="1">
      <c r="B80" s="8">
        <f>[1]Общая!B68</f>
        <v>66</v>
      </c>
      <c r="C80" s="10" t="str">
        <f>[1]Общая!D68</f>
        <v xml:space="preserve"> ООО "Жилпромстрой"</v>
      </c>
      <c r="D80" s="11" t="str">
        <f>CONCATENATE([1]Общая!F68," ",[1]Общая!G68," ",[1]Общая!H68," 
",[1]Общая!J68," ",[1]Общая!K68)</f>
        <v>Грохольский Федор Романович 
 главный инженер 2 года</v>
      </c>
      <c r="E80" s="12" t="str">
        <f>[1]Общая!L68</f>
        <v xml:space="preserve"> внеочередная</v>
      </c>
      <c r="F80" s="12" t="str">
        <f>[1]Общая!Q68</f>
        <v>III группа до и выше 1000 В</v>
      </c>
      <c r="G80" s="12" t="str">
        <f>[1]Общая!M68</f>
        <v>административно-технический персонал</v>
      </c>
      <c r="H80" s="13" t="str">
        <f>[1]Общая!R68</f>
        <v>ПТЭЭПЭЭ</v>
      </c>
      <c r="I80" s="14">
        <f>[1]Общая!U68</f>
        <v>0.41666666666666702</v>
      </c>
    </row>
    <row r="81" spans="2:9" s="9" customFormat="1" ht="60" customHeight="1">
      <c r="B81" s="8">
        <f>[1]Общая!B69</f>
        <v>67</v>
      </c>
      <c r="C81" s="10" t="str">
        <f>[1]Общая!D69</f>
        <v>ООО "Лента"</v>
      </c>
      <c r="D81" s="11" t="str">
        <f>CONCATENATE([1]Общая!F69," ",[1]Общая!G69," ",[1]Общая!H69," 
",[1]Общая!J69," ",[1]Общая!K69)</f>
        <v>Дурманов Геннадий Николаевич 
заместитель главного инженера 2 мес</v>
      </c>
      <c r="E81" s="12" t="str">
        <f>[1]Общая!L69</f>
        <v>первичная</v>
      </c>
      <c r="F81" s="12" t="str">
        <f>[1]Общая!Q69</f>
        <v>-</v>
      </c>
      <c r="G81" s="12" t="str">
        <f>[1]Общая!M69</f>
        <v>административно-технический персонал</v>
      </c>
      <c r="H81" s="13" t="str">
        <f>[1]Общая!R69</f>
        <v>ПТЭТЭУ</v>
      </c>
      <c r="I81" s="14">
        <f>[1]Общая!U69</f>
        <v>0.4375</v>
      </c>
    </row>
    <row r="82" spans="2:9" s="9" customFormat="1" ht="60" customHeight="1">
      <c r="B82" s="8">
        <f>[1]Общая!B70</f>
        <v>68</v>
      </c>
      <c r="C82" s="10" t="str">
        <f>[1]Общая!D70</f>
        <v>ООО "Лента"</v>
      </c>
      <c r="D82" s="11" t="str">
        <f>CONCATENATE([1]Общая!F70," ",[1]Общая!G70," ",[1]Общая!H70," 
",[1]Общая!J70," ",[1]Общая!K70)</f>
        <v>Загородников Сергей Валерьевич 
главный инженер 8 лет</v>
      </c>
      <c r="E82" s="12" t="str">
        <f>[1]Общая!L70</f>
        <v>первичная</v>
      </c>
      <c r="F82" s="12" t="str">
        <f>[1]Общая!Q70</f>
        <v>-</v>
      </c>
      <c r="G82" s="12" t="str">
        <f>[1]Общая!M70</f>
        <v>административно-технический персонал</v>
      </c>
      <c r="H82" s="13" t="str">
        <f>[1]Общая!R70</f>
        <v>ПТЭТЭУ</v>
      </c>
      <c r="I82" s="14">
        <f>[1]Общая!U70</f>
        <v>0.4375</v>
      </c>
    </row>
    <row r="83" spans="2:9" s="9" customFormat="1" ht="60" customHeight="1">
      <c r="B83" s="8">
        <f>[1]Общая!B71</f>
        <v>69</v>
      </c>
      <c r="C83" s="10" t="str">
        <f>[1]Общая!D71</f>
        <v>АО "ГЕДЕОН РИХТЕР - РУС"</v>
      </c>
      <c r="D83" s="11" t="str">
        <f>CONCATENATE([1]Общая!F71," ",[1]Общая!G71," ",[1]Общая!H71," 
",[1]Общая!J71," ",[1]Общая!K71)</f>
        <v>Пискунов Максим Михайлович 
начальник отдела технического обслуживания 1 год</v>
      </c>
      <c r="E83" s="12" t="str">
        <f>[1]Общая!L71</f>
        <v>внеочередная</v>
      </c>
      <c r="F83" s="12" t="str">
        <f>[1]Общая!Q71</f>
        <v>V группа до и выше 1000В</v>
      </c>
      <c r="G83" s="12" t="str">
        <f>[1]Общая!M71</f>
        <v>административно-технический персонал</v>
      </c>
      <c r="H83" s="13" t="str">
        <f>[1]Общая!R71</f>
        <v>ПТЭЭПЭЭ</v>
      </c>
      <c r="I83" s="14">
        <f>[1]Общая!U71</f>
        <v>0.4375</v>
      </c>
    </row>
    <row r="84" spans="2:9" s="9" customFormat="1" ht="60" customHeight="1">
      <c r="B84" s="8">
        <f>[1]Общая!B72</f>
        <v>70</v>
      </c>
      <c r="C84" s="10" t="str">
        <f>[1]Общая!D72</f>
        <v>ООО "Улыбка"</v>
      </c>
      <c r="D84" s="11" t="str">
        <f>CONCATENATE([1]Общая!F72," ",[1]Общая!G72," ",[1]Общая!H72," 
",[1]Общая!J72," ",[1]Общая!K72)</f>
        <v>Шанкин Владимир Николаевич 
Директор 19 лет</v>
      </c>
      <c r="E84" s="12" t="str">
        <f>[1]Общая!L72</f>
        <v>внеочередная</v>
      </c>
      <c r="F84" s="12" t="str">
        <f>[1]Общая!Q72</f>
        <v>III группа до и выше 1000 В</v>
      </c>
      <c r="G84" s="12" t="str">
        <f>[1]Общая!M72</f>
        <v>административно-технический персонал</v>
      </c>
      <c r="H84" s="13" t="str">
        <f>[1]Общая!R72</f>
        <v>ПТЭЭПЭЭ</v>
      </c>
      <c r="I84" s="14">
        <f>[1]Общая!U72</f>
        <v>0.4375</v>
      </c>
    </row>
    <row r="85" spans="2:9" s="9" customFormat="1" ht="60" customHeight="1">
      <c r="B85" s="8">
        <f>[1]Общая!B73</f>
        <v>71</v>
      </c>
      <c r="C85" s="10" t="str">
        <f>[1]Общая!D73</f>
        <v>ООО "Фасад Сервис"</v>
      </c>
      <c r="D85" s="11" t="str">
        <f>CONCATENATE([1]Общая!F73," ",[1]Общая!G73," ",[1]Общая!H73," 
",[1]Общая!J73," ",[1]Общая!K73)</f>
        <v>Чеберяка Дмитрий Сергеевич 
Исполнительный директор 6 год</v>
      </c>
      <c r="E85" s="12" t="str">
        <f>[1]Общая!L73</f>
        <v>Первичная</v>
      </c>
      <c r="F85" s="12" t="str">
        <f>[1]Общая!Q73</f>
        <v>II группа до 1000 В</v>
      </c>
      <c r="G85" s="12" t="str">
        <f>[1]Общая!M73</f>
        <v>административно-технический персонал</v>
      </c>
      <c r="H85" s="13" t="str">
        <f>[1]Общая!R73</f>
        <v>ПТЭЭПЭЭ</v>
      </c>
      <c r="I85" s="14">
        <f>[1]Общая!U73</f>
        <v>0.4375</v>
      </c>
    </row>
    <row r="86" spans="2:9" s="9" customFormat="1" ht="60" customHeight="1">
      <c r="B86" s="8">
        <f>[1]Общая!B74</f>
        <v>72</v>
      </c>
      <c r="C86" s="10" t="str">
        <f>[1]Общая!D74</f>
        <v>ООО "Фасад Сервис"</v>
      </c>
      <c r="D86" s="11" t="str">
        <f>CONCATENATE([1]Общая!F74," ",[1]Общая!G74," ",[1]Общая!H74," 
",[1]Общая!J74," ",[1]Общая!K74)</f>
        <v>Трухин Вадим Георгиевич 
Производитель работ 2 года</v>
      </c>
      <c r="E86" s="12" t="str">
        <f>[1]Общая!L74</f>
        <v>Первичная</v>
      </c>
      <c r="F86" s="12" t="str">
        <f>[1]Общая!Q74</f>
        <v>II группа до 1000 В</v>
      </c>
      <c r="G86" s="12" t="str">
        <f>[1]Общая!M74</f>
        <v>административно-технический персонал</v>
      </c>
      <c r="H86" s="13" t="str">
        <f>[1]Общая!R74</f>
        <v>ПТЭЭПЭЭ</v>
      </c>
      <c r="I86" s="14">
        <f>[1]Общая!U74</f>
        <v>0.4375</v>
      </c>
    </row>
    <row r="87" spans="2:9" s="9" customFormat="1" ht="60" customHeight="1">
      <c r="B87" s="8">
        <f>[1]Общая!B75</f>
        <v>73</v>
      </c>
      <c r="C87" s="10" t="str">
        <f>[1]Общая!D75</f>
        <v>ООО "Фасад Сервис"</v>
      </c>
      <c r="D87" s="11" t="str">
        <f>CONCATENATE([1]Общая!F75," ",[1]Общая!G75," ",[1]Общая!H75," 
",[1]Общая!J75," ",[1]Общая!K75)</f>
        <v>Шарденков Сергей Викторович 
Производитель работ 2 года</v>
      </c>
      <c r="E87" s="12" t="str">
        <f>[1]Общая!L75</f>
        <v>Первичная</v>
      </c>
      <c r="F87" s="12" t="str">
        <f>[1]Общая!Q75</f>
        <v>II группа до 1000 В</v>
      </c>
      <c r="G87" s="12" t="str">
        <f>[1]Общая!M75</f>
        <v>административно-технический персонал</v>
      </c>
      <c r="H87" s="13" t="str">
        <f>[1]Общая!R75</f>
        <v>ПТЭЭПЭЭ</v>
      </c>
      <c r="I87" s="14">
        <f>[1]Общая!U75</f>
        <v>0.4375</v>
      </c>
    </row>
    <row r="88" spans="2:9" s="9" customFormat="1" ht="60" customHeight="1">
      <c r="B88" s="8">
        <f>[1]Общая!B76</f>
        <v>74</v>
      </c>
      <c r="C88" s="10" t="str">
        <f>[1]Общая!D76</f>
        <v>ООО "ДизельЭнергоСтрой"</v>
      </c>
      <c r="D88" s="11" t="str">
        <f>CONCATENATE([1]Общая!F76," ",[1]Общая!G76," ",[1]Общая!H76," 
",[1]Общая!J76," ",[1]Общая!K76)</f>
        <v>Шишкин Николай Валерьевич 
главный механик 6 лет</v>
      </c>
      <c r="E88" s="12" t="str">
        <f>[1]Общая!L76</f>
        <v>очередная</v>
      </c>
      <c r="F88" s="12" t="str">
        <f>[1]Общая!Q76</f>
        <v>IV группа до 1000 В</v>
      </c>
      <c r="G88" s="12" t="str">
        <f>[1]Общая!M76</f>
        <v>административно-технический персонал</v>
      </c>
      <c r="H88" s="13" t="str">
        <f>[1]Общая!R76</f>
        <v>ПТЭЭПЭЭ</v>
      </c>
      <c r="I88" s="14">
        <f>[1]Общая!U76</f>
        <v>0.4375</v>
      </c>
    </row>
    <row r="89" spans="2:9" s="9" customFormat="1" ht="60" customHeight="1">
      <c r="B89" s="8">
        <f>[1]Общая!B77</f>
        <v>75</v>
      </c>
      <c r="C89" s="10" t="str">
        <f>[1]Общая!D77</f>
        <v>ООО "ДизельЭнергоСтрой"</v>
      </c>
      <c r="D89" s="11" t="str">
        <f>CONCATENATE([1]Общая!F77," ",[1]Общая!G77," ",[1]Общая!H77," 
",[1]Общая!J77," ",[1]Общая!K77)</f>
        <v>Данилин  Дмитрий Юрьевич 
коммерческий директор 9 лет</v>
      </c>
      <c r="E89" s="12" t="str">
        <f>[1]Общая!L77</f>
        <v>очередная</v>
      </c>
      <c r="F89" s="12" t="str">
        <f>[1]Общая!Q77</f>
        <v>IV группа до 1000 В</v>
      </c>
      <c r="G89" s="12" t="str">
        <f>[1]Общая!M77</f>
        <v>административно-технический персонал</v>
      </c>
      <c r="H89" s="13" t="str">
        <f>[1]Общая!R77</f>
        <v>ПТЭЭПЭЭ</v>
      </c>
      <c r="I89" s="14">
        <f>[1]Общая!U77</f>
        <v>0.4375</v>
      </c>
    </row>
    <row r="90" spans="2:9" s="9" customFormat="1" ht="60" customHeight="1">
      <c r="B90" s="8">
        <f>[1]Общая!B78</f>
        <v>76</v>
      </c>
      <c r="C90" s="10" t="str">
        <f>[1]Общая!D78</f>
        <v>ООО "ДизельЭнергоСтрой"</v>
      </c>
      <c r="D90" s="11" t="str">
        <f>CONCATENATE([1]Общая!F78," ",[1]Общая!G78," ",[1]Общая!H78," 
",[1]Общая!J78," ",[1]Общая!K78)</f>
        <v>Чекмарев  Алексей  Николаевич 
машинист электростанции передвижной 5 лет</v>
      </c>
      <c r="E90" s="12" t="str">
        <f>[1]Общая!L78</f>
        <v>очередная</v>
      </c>
      <c r="F90" s="12" t="str">
        <f>[1]Общая!Q78</f>
        <v>III группа до 1000 В</v>
      </c>
      <c r="G90" s="12" t="str">
        <f>[1]Общая!M78</f>
        <v>оперативно-ремонтный персонал</v>
      </c>
      <c r="H90" s="13" t="str">
        <f>[1]Общая!R78</f>
        <v>ПТЭЭПЭЭ</v>
      </c>
      <c r="I90" s="14">
        <f>[1]Общая!U78</f>
        <v>0.4375</v>
      </c>
    </row>
    <row r="91" spans="2:9" s="9" customFormat="1" ht="60" customHeight="1">
      <c r="B91" s="8">
        <f>[1]Общая!B79</f>
        <v>77</v>
      </c>
      <c r="C91" s="10" t="str">
        <f>[1]Общая!D79</f>
        <v>ООО "ДизельЭнергоСтрой"</v>
      </c>
      <c r="D91" s="11" t="str">
        <f>CONCATENATE([1]Общая!F79," ",[1]Общая!G79," ",[1]Общая!H79," 
",[1]Общая!J79," ",[1]Общая!K79)</f>
        <v>Широков  Юрий  Владимирович 
машинист электростанции передвижной 5 лет</v>
      </c>
      <c r="E91" s="12" t="str">
        <f>[1]Общая!L79</f>
        <v>очередная</v>
      </c>
      <c r="F91" s="12" t="str">
        <f>[1]Общая!Q79</f>
        <v>III группа до 1000 В</v>
      </c>
      <c r="G91" s="12" t="str">
        <f>[1]Общая!M79</f>
        <v>оперативно-ремонтный персонал</v>
      </c>
      <c r="H91" s="13" t="str">
        <f>[1]Общая!R79</f>
        <v>ПТЭЭПЭЭ</v>
      </c>
      <c r="I91" s="14">
        <f>[1]Общая!U79</f>
        <v>0.4375</v>
      </c>
    </row>
    <row r="92" spans="2:9" s="9" customFormat="1" ht="60" customHeight="1">
      <c r="B92" s="8">
        <f>[1]Общая!B80</f>
        <v>78</v>
      </c>
      <c r="C92" s="10" t="str">
        <f>[1]Общая!D80</f>
        <v>ООО "ДизельЭнергоСтрой"</v>
      </c>
      <c r="D92" s="11" t="str">
        <f>CONCATENATE([1]Общая!F80," ",[1]Общая!G80," ",[1]Общая!H80," 
",[1]Общая!J80," ",[1]Общая!K80)</f>
        <v>Шишкина Мария Андреевна 
генеральный директор 3 года</v>
      </c>
      <c r="E92" s="12" t="str">
        <f>[1]Общая!L80</f>
        <v>первичная</v>
      </c>
      <c r="F92" s="12" t="str">
        <f>[1]Общая!Q80</f>
        <v>II группа до 1000 В</v>
      </c>
      <c r="G92" s="12" t="str">
        <f>[1]Общая!M80</f>
        <v>административно-технический персонал</v>
      </c>
      <c r="H92" s="13" t="str">
        <f>[1]Общая!R80</f>
        <v>ПТЭЭПЭЭ</v>
      </c>
      <c r="I92" s="14">
        <f>[1]Общая!U80</f>
        <v>0.4375</v>
      </c>
    </row>
    <row r="93" spans="2:9" s="9" customFormat="1" ht="60" customHeight="1">
      <c r="B93" s="8">
        <f>[1]Общая!B81</f>
        <v>79</v>
      </c>
      <c r="C93" s="10" t="str">
        <f>[1]Общая!D81</f>
        <v>ИП  Наливкин Валерий Алексеевич</v>
      </c>
      <c r="D93" s="11" t="str">
        <f>CONCATENATE([1]Общая!F81," ",[1]Общая!G81," ",[1]Общая!H81," 
",[1]Общая!J81," ",[1]Общая!K81)</f>
        <v>Сорокин  Сергей  Николаевич 
Сетевой инженер 1 г . 9 мес.</v>
      </c>
      <c r="E93" s="12" t="str">
        <f>[1]Общая!L81</f>
        <v>внеочередная</v>
      </c>
      <c r="F93" s="12" t="str">
        <f>[1]Общая!Q81</f>
        <v>III группа до 1000 В</v>
      </c>
      <c r="G93" s="12" t="str">
        <f>[1]Общая!M81</f>
        <v>оперативно-ремонтный персонал</v>
      </c>
      <c r="H93" s="13" t="str">
        <f>[1]Общая!R81</f>
        <v>ПТЭЭПЭЭ</v>
      </c>
      <c r="I93" s="14">
        <f>[1]Общая!U81</f>
        <v>0.4375</v>
      </c>
    </row>
    <row r="94" spans="2:9" s="9" customFormat="1" ht="60" customHeight="1">
      <c r="B94" s="8">
        <f>[1]Общая!B82</f>
        <v>80</v>
      </c>
      <c r="C94" s="10" t="str">
        <f>[1]Общая!D82</f>
        <v>ИП  Наливкин Валерий Алексеевич</v>
      </c>
      <c r="D94" s="11" t="str">
        <f>CONCATENATE([1]Общая!F82," ",[1]Общая!G82," ",[1]Общая!H82," 
",[1]Общая!J82," ",[1]Общая!K82)</f>
        <v>Зайцев  Алексей  Александрович 
Сетевой инженер 1 г . 4 мес.</v>
      </c>
      <c r="E94" s="12" t="str">
        <f>[1]Общая!L82</f>
        <v>внеочередная</v>
      </c>
      <c r="F94" s="12" t="str">
        <f>[1]Общая!Q82</f>
        <v>III группа до 1000 В</v>
      </c>
      <c r="G94" s="12" t="str">
        <f>[1]Общая!M82</f>
        <v>оперативно-ремонтный персонал</v>
      </c>
      <c r="H94" s="13" t="str">
        <f>[1]Общая!R82</f>
        <v>ПТЭЭПЭЭ</v>
      </c>
      <c r="I94" s="14">
        <f>[1]Общая!U82</f>
        <v>0.4375</v>
      </c>
    </row>
    <row r="95" spans="2:9" s="9" customFormat="1" ht="60" customHeight="1">
      <c r="B95" s="8">
        <f>[1]Общая!B83</f>
        <v>81</v>
      </c>
      <c r="C95" s="10" t="str">
        <f>[1]Общая!D83</f>
        <v>ИП  Наливкин Валерий Алексеевич</v>
      </c>
      <c r="D95" s="11" t="str">
        <f>CONCATENATE([1]Общая!F83," ",[1]Общая!G83," ",[1]Общая!H83," 
",[1]Общая!J83," ",[1]Общая!K83)</f>
        <v>Кондратьев  Иван  Игоревич 
Сетевой инженер 2 г . 2 мес.</v>
      </c>
      <c r="E95" s="12" t="str">
        <f>[1]Общая!L83</f>
        <v>внеочередная</v>
      </c>
      <c r="F95" s="12" t="str">
        <f>[1]Общая!Q83</f>
        <v>III группа до 1000 В</v>
      </c>
      <c r="G95" s="12" t="str">
        <f>[1]Общая!M83</f>
        <v>оперативно-ремонтный персонал</v>
      </c>
      <c r="H95" s="13" t="str">
        <f>[1]Общая!R83</f>
        <v>ПТЭЭПЭЭ</v>
      </c>
      <c r="I95" s="14">
        <f>[1]Общая!U83</f>
        <v>0.4375</v>
      </c>
    </row>
    <row r="96" spans="2:9" s="9" customFormat="1" ht="60" customHeight="1">
      <c r="B96" s="8">
        <f>[1]Общая!B84</f>
        <v>82</v>
      </c>
      <c r="C96" s="10" t="str">
        <f>[1]Общая!D84</f>
        <v>ИП  Наливкин Валерий Алексеевич</v>
      </c>
      <c r="D96" s="11" t="str">
        <f>CONCATENATE([1]Общая!F84," ",[1]Общая!G84," ",[1]Общая!H84," 
",[1]Общая!J84," ",[1]Общая!K84)</f>
        <v>Зайцев  Владимир   Александрович 
Сетевой инженер 5 мес.</v>
      </c>
      <c r="E96" s="12" t="str">
        <f>[1]Общая!L84</f>
        <v>внеочередная</v>
      </c>
      <c r="F96" s="12" t="str">
        <f>[1]Общая!Q84</f>
        <v>III группа до 1000 В</v>
      </c>
      <c r="G96" s="12" t="str">
        <f>[1]Общая!M84</f>
        <v>оперативно-ремонтный персонал</v>
      </c>
      <c r="H96" s="13" t="str">
        <f>[1]Общая!R84</f>
        <v>ПТЭЭПЭЭ</v>
      </c>
      <c r="I96" s="14">
        <f>[1]Общая!U84</f>
        <v>0.4375</v>
      </c>
    </row>
    <row r="97" spans="2:9" s="9" customFormat="1" ht="60" customHeight="1">
      <c r="B97" s="8">
        <f>[1]Общая!B85</f>
        <v>83</v>
      </c>
      <c r="C97" s="10" t="str">
        <f>[1]Общая!D85</f>
        <v>ИП  Наливкин Валерий Алексеевич</v>
      </c>
      <c r="D97" s="11" t="str">
        <f>CONCATENATE([1]Общая!F85," ",[1]Общая!G85," ",[1]Общая!H85," 
",[1]Общая!J85," ",[1]Общая!K85)</f>
        <v>Киселёв  Андрей  Сергеевич 
Сетевой инженер  3 мес.</v>
      </c>
      <c r="E97" s="12" t="str">
        <f>[1]Общая!L85</f>
        <v>первичная</v>
      </c>
      <c r="F97" s="12" t="str">
        <f>[1]Общая!Q85</f>
        <v>II группа до 1000 В</v>
      </c>
      <c r="G97" s="12" t="str">
        <f>[1]Общая!M85</f>
        <v>оперативно-ремонтный персонал</v>
      </c>
      <c r="H97" s="13" t="str">
        <f>[1]Общая!R85</f>
        <v>ПТЭЭПЭЭ</v>
      </c>
      <c r="I97" s="14">
        <f>[1]Общая!U85</f>
        <v>0.4375</v>
      </c>
    </row>
    <row r="98" spans="2:9" s="9" customFormat="1" ht="60" customHeight="1">
      <c r="B98" s="8">
        <f>[1]Общая!B86</f>
        <v>84</v>
      </c>
      <c r="C98" s="10" t="str">
        <f>[1]Общая!D86</f>
        <v>ИП  Сафонов Евгений Викторович</v>
      </c>
      <c r="D98" s="11" t="str">
        <f>CONCATENATE([1]Общая!F86," ",[1]Общая!G86," ",[1]Общая!H86," 
",[1]Общая!J86," ",[1]Общая!K86)</f>
        <v>Брунов  Андрей  Юрьевич 
Мастер монтажных работ 9 мес</v>
      </c>
      <c r="E98" s="12" t="str">
        <f>[1]Общая!L86</f>
        <v>первичная</v>
      </c>
      <c r="F98" s="12" t="str">
        <f>[1]Общая!Q86</f>
        <v>II группа до 1000 В</v>
      </c>
      <c r="G98" s="12" t="str">
        <f>[1]Общая!M86</f>
        <v>административно-технический персонал</v>
      </c>
      <c r="H98" s="13" t="str">
        <f>[1]Общая!R86</f>
        <v>ПТЭЭПЭЭ</v>
      </c>
      <c r="I98" s="14">
        <f>[1]Общая!U86</f>
        <v>0.45833333333333298</v>
      </c>
    </row>
    <row r="99" spans="2:9" s="9" customFormat="1" ht="60" customHeight="1">
      <c r="B99" s="8">
        <f>[1]Общая!B87</f>
        <v>85</v>
      </c>
      <c r="C99" s="10" t="str">
        <f>[1]Общая!D87</f>
        <v>ООО "Криотерм"</v>
      </c>
      <c r="D99" s="11" t="str">
        <f>CONCATENATE([1]Общая!F87," ",[1]Общая!G87," ",[1]Общая!H87," 
",[1]Общая!J87," ",[1]Общая!K87)</f>
        <v>Алексеев Михаил Николаевич 
Генеральный директор 2 года</v>
      </c>
      <c r="E99" s="12" t="str">
        <f>[1]Общая!L87</f>
        <v>очередная</v>
      </c>
      <c r="F99" s="12" t="str">
        <f>[1]Общая!Q87</f>
        <v>IV группа до 1000 В</v>
      </c>
      <c r="G99" s="12" t="str">
        <f>[1]Общая!M87</f>
        <v>административно-технический персонал</v>
      </c>
      <c r="H99" s="13" t="str">
        <f>[1]Общая!R87</f>
        <v>ПТЭЭПЭЭ</v>
      </c>
      <c r="I99" s="14">
        <f>[1]Общая!U87</f>
        <v>0.45833333333333298</v>
      </c>
    </row>
    <row r="100" spans="2:9" s="9" customFormat="1" ht="60" customHeight="1">
      <c r="B100" s="8">
        <f>[1]Общая!B88</f>
        <v>86</v>
      </c>
      <c r="C100" s="10" t="str">
        <f>[1]Общая!D88</f>
        <v>ООО "НПО ИНТЕРСКАН"</v>
      </c>
      <c r="D100" s="11" t="str">
        <f>CONCATENATE([1]Общая!F88," ",[1]Общая!G88," ",[1]Общая!H88," 
",[1]Общая!J88," ",[1]Общая!K88)</f>
        <v>Левкович  Артем  Владимирович 
техник по эксплуатации и ремонту оборудования 5 лет</v>
      </c>
      <c r="E100" s="12" t="str">
        <f>[1]Общая!L88</f>
        <v>первичная</v>
      </c>
      <c r="F100" s="12" t="str">
        <f>[1]Общая!Q88</f>
        <v>II группа до 1000 В</v>
      </c>
      <c r="G100" s="12" t="str">
        <f>[1]Общая!M88</f>
        <v>административно-технический персонал</v>
      </c>
      <c r="H100" s="13" t="str">
        <f>[1]Общая!R88</f>
        <v>ПТЭЭПЭЭ</v>
      </c>
      <c r="I100" s="14">
        <f>[1]Общая!U88</f>
        <v>0.45833333333333298</v>
      </c>
    </row>
    <row r="101" spans="2:9" s="9" customFormat="1" ht="60" customHeight="1">
      <c r="B101" s="8">
        <f>[1]Общая!B89</f>
        <v>87</v>
      </c>
      <c r="C101" s="10" t="str">
        <f>[1]Общая!D89</f>
        <v>ООО "ПИРС"</v>
      </c>
      <c r="D101" s="11" t="str">
        <f>CONCATENATE([1]Общая!F89," ",[1]Общая!G89," ",[1]Общая!H89," 
",[1]Общая!J89," ",[1]Общая!K89)</f>
        <v>Куранин  Александр  Сергеевич 
зам. Главного энергетика 2 года</v>
      </c>
      <c r="E101" s="12" t="str">
        <f>[1]Общая!L89</f>
        <v xml:space="preserve">Очередная </v>
      </c>
      <c r="F101" s="12" t="str">
        <f>[1]Общая!Q89</f>
        <v>V группа до и выше 1000В</v>
      </c>
      <c r="G101" s="12" t="str">
        <f>[1]Общая!M89</f>
        <v>административно-технический персонал</v>
      </c>
      <c r="H101" s="13" t="str">
        <f>[1]Общая!R89</f>
        <v>ПТЭЭПЭЭ</v>
      </c>
      <c r="I101" s="14">
        <f>[1]Общая!U89</f>
        <v>0.45833333333333298</v>
      </c>
    </row>
    <row r="102" spans="2:9" s="9" customFormat="1" ht="60" customHeight="1">
      <c r="B102" s="8">
        <f>[1]Общая!B90</f>
        <v>88</v>
      </c>
      <c r="C102" s="10" t="str">
        <f>[1]Общая!D90</f>
        <v>ООО "ПИРС"</v>
      </c>
      <c r="D102" s="11" t="str">
        <f>CONCATENATE([1]Общая!F90," ",[1]Общая!G90," ",[1]Общая!H90," 
",[1]Общая!J90," ",[1]Общая!K90)</f>
        <v>Уколов  Игорь  Николаевич 
начальник холодильной службы 5 лет</v>
      </c>
      <c r="E102" s="12" t="str">
        <f>[1]Общая!L90</f>
        <v>Первичная</v>
      </c>
      <c r="F102" s="12" t="str">
        <f>[1]Общая!Q90</f>
        <v>II группа до 1000 В</v>
      </c>
      <c r="G102" s="12" t="str">
        <f>[1]Общая!M90</f>
        <v>административно-технический персонал</v>
      </c>
      <c r="H102" s="13" t="str">
        <f>[1]Общая!R90</f>
        <v>ПТЭЭПЭЭ</v>
      </c>
      <c r="I102" s="14">
        <f>[1]Общая!U90</f>
        <v>0.45833333333333298</v>
      </c>
    </row>
    <row r="103" spans="2:9" s="9" customFormat="1" ht="60" customHeight="1">
      <c r="B103" s="8">
        <f>[1]Общая!B91</f>
        <v>89</v>
      </c>
      <c r="C103" s="10" t="str">
        <f>[1]Общая!D91</f>
        <v>ООО "ПИРС"</v>
      </c>
      <c r="D103" s="11" t="str">
        <f>CONCATENATE([1]Общая!F91," ",[1]Общая!G91," ",[1]Общая!H91," 
",[1]Общая!J91," ",[1]Общая!K91)</f>
        <v>Мякотин  Сергей  Николаевич 
начальник склада 3 года</v>
      </c>
      <c r="E103" s="12" t="str">
        <f>[1]Общая!L91</f>
        <v>Первичная</v>
      </c>
      <c r="F103" s="12" t="str">
        <f>[1]Общая!Q91</f>
        <v>II группа до 1000 В</v>
      </c>
      <c r="G103" s="12" t="str">
        <f>[1]Общая!M91</f>
        <v>административно-технический персонал</v>
      </c>
      <c r="H103" s="13" t="str">
        <f>[1]Общая!R91</f>
        <v>ПТЭЭПЭЭ</v>
      </c>
      <c r="I103" s="14">
        <f>[1]Общая!U91</f>
        <v>0.45833333333333298</v>
      </c>
    </row>
    <row r="104" spans="2:9" s="9" customFormat="1" ht="60" customHeight="1">
      <c r="B104" s="8">
        <f>[1]Общая!B92</f>
        <v>90</v>
      </c>
      <c r="C104" s="10" t="str">
        <f>[1]Общая!D92</f>
        <v>ООО "ПИРС"</v>
      </c>
      <c r="D104" s="11" t="str">
        <f>CONCATENATE([1]Общая!F92," ",[1]Общая!G92," ",[1]Общая!H92," 
",[1]Общая!J92," ",[1]Общая!K92)</f>
        <v>Савельев  Антон  Сергеевич 
зам. Начальника склада 3 года</v>
      </c>
      <c r="E104" s="12" t="str">
        <f>[1]Общая!L92</f>
        <v>Первичная</v>
      </c>
      <c r="F104" s="12" t="str">
        <f>[1]Общая!Q92</f>
        <v>II группа до 1000 В</v>
      </c>
      <c r="G104" s="12" t="str">
        <f>[1]Общая!M92</f>
        <v>административно-технический персонал</v>
      </c>
      <c r="H104" s="13" t="str">
        <f>[1]Общая!R92</f>
        <v>ПТЭЭПЭЭ</v>
      </c>
      <c r="I104" s="14">
        <f>[1]Общая!U92</f>
        <v>0.45833333333333298</v>
      </c>
    </row>
    <row r="105" spans="2:9" s="9" customFormat="1" ht="60" customHeight="1">
      <c r="B105" s="8">
        <f>[1]Общая!B93</f>
        <v>91</v>
      </c>
      <c r="C105" s="10" t="str">
        <f>[1]Общая!D93</f>
        <v>ООО "МОРОЗКО"</v>
      </c>
      <c r="D105" s="11" t="str">
        <f>CONCATENATE([1]Общая!F93," ",[1]Общая!G93," ",[1]Общая!H93," 
",[1]Общая!J93," ",[1]Общая!K93)</f>
        <v>Сорокин  Сергей  Михайлович 
Заместитель начальника службы КИП и А 6 месяцев</v>
      </c>
      <c r="E105" s="12" t="str">
        <f>[1]Общая!L93</f>
        <v>первичная</v>
      </c>
      <c r="F105" s="12" t="str">
        <f>[1]Общая!Q93</f>
        <v>II группа до 1000 В</v>
      </c>
      <c r="G105" s="12" t="str">
        <f>[1]Общая!M93</f>
        <v>административно-технический персонал</v>
      </c>
      <c r="H105" s="13" t="str">
        <f>[1]Общая!R93</f>
        <v>ПТЭЭПЭЭ</v>
      </c>
      <c r="I105" s="14">
        <f>[1]Общая!U93</f>
        <v>0.45833333333333298</v>
      </c>
    </row>
    <row r="106" spans="2:9" s="9" customFormat="1" ht="60" customHeight="1">
      <c r="B106" s="8">
        <f>[1]Общая!B94</f>
        <v>92</v>
      </c>
      <c r="C106" s="10" t="str">
        <f>[1]Общая!D94</f>
        <v>ООО "МОРОЗКО"</v>
      </c>
      <c r="D106" s="11" t="str">
        <f>CONCATENATE([1]Общая!F94," ",[1]Общая!G94," ",[1]Общая!H94," 
",[1]Общая!J94," ",[1]Общая!K94)</f>
        <v>Баранюк  Дмитрий  Викторович 
Электромонтер по ремонту и обслуживанию эл. Оборудования 3 года</v>
      </c>
      <c r="E106" s="12" t="str">
        <f>[1]Общая!L94</f>
        <v>Первчиная</v>
      </c>
      <c r="F106" s="12" t="str">
        <f>[1]Общая!Q94</f>
        <v>II группа до 1000 В</v>
      </c>
      <c r="G106" s="12" t="str">
        <f>[1]Общая!M94</f>
        <v>оперативно-ремонтный песронал</v>
      </c>
      <c r="H106" s="13" t="str">
        <f>[1]Общая!R94</f>
        <v>ПТЭЭПЭЭ</v>
      </c>
      <c r="I106" s="14">
        <f>[1]Общая!U94</f>
        <v>0.45833333333333298</v>
      </c>
    </row>
    <row r="107" spans="2:9" s="9" customFormat="1" ht="60" customHeight="1">
      <c r="B107" s="8">
        <f>[1]Общая!B95</f>
        <v>93</v>
      </c>
      <c r="C107" s="10" t="str">
        <f>[1]Общая!D95</f>
        <v>ООО "МОРОЗКО"</v>
      </c>
      <c r="D107" s="11" t="str">
        <f>CONCATENATE([1]Общая!F95," ",[1]Общая!G95," ",[1]Общая!H95," 
",[1]Общая!J95," ",[1]Общая!K95)</f>
        <v>Слышев  Владимир  Михайлович 
Электромонтер по ремонту и обслуживанию эл. Оборудования 2 года</v>
      </c>
      <c r="E107" s="12" t="str">
        <f>[1]Общая!L95</f>
        <v>Первчиная</v>
      </c>
      <c r="F107" s="12" t="str">
        <f>[1]Общая!Q95</f>
        <v>II группа до 1000 В</v>
      </c>
      <c r="G107" s="12" t="str">
        <f>[1]Общая!M95</f>
        <v>оперативно-ремонтный песронал</v>
      </c>
      <c r="H107" s="13" t="str">
        <f>[1]Общая!R95</f>
        <v>ПТЭЭПЭЭ</v>
      </c>
      <c r="I107" s="14">
        <f>[1]Общая!U95</f>
        <v>0.45833333333333298</v>
      </c>
    </row>
    <row r="108" spans="2:9" s="9" customFormat="1" ht="60" customHeight="1">
      <c r="B108" s="8">
        <f>[1]Общая!B96</f>
        <v>94</v>
      </c>
      <c r="C108" s="10" t="str">
        <f>[1]Общая!D96</f>
        <v>ООО "МОРОЗКО"</v>
      </c>
      <c r="D108" s="11" t="str">
        <f>CONCATENATE([1]Общая!F96," ",[1]Общая!G96," ",[1]Общая!H96," 
",[1]Общая!J96," ",[1]Общая!K96)</f>
        <v>Павельчак  Дмитрий  Николаевич 
главный инженер 6 месяцев</v>
      </c>
      <c r="E108" s="12" t="str">
        <f>[1]Общая!L96</f>
        <v>первичная</v>
      </c>
      <c r="F108" s="12" t="str">
        <f>[1]Общая!Q96</f>
        <v>II группа до 1000 В</v>
      </c>
      <c r="G108" s="12" t="str">
        <f>[1]Общая!M96</f>
        <v>административно-технический персонал</v>
      </c>
      <c r="H108" s="13" t="str">
        <f>[1]Общая!R96</f>
        <v>ПТЭЭПЭЭ</v>
      </c>
      <c r="I108" s="14">
        <f>[1]Общая!U96</f>
        <v>0.45833333333333298</v>
      </c>
    </row>
    <row r="109" spans="2:9" s="9" customFormat="1" ht="60" customHeight="1">
      <c r="B109" s="8">
        <f>[1]Общая!B97</f>
        <v>95</v>
      </c>
      <c r="C109" s="10" t="str">
        <f>[1]Общая!D97</f>
        <v>ООО "МОРОЗКО"</v>
      </c>
      <c r="D109" s="11" t="str">
        <f>CONCATENATE([1]Общая!F97," ",[1]Общая!G97," ",[1]Общая!H97," 
",[1]Общая!J97," ",[1]Общая!K97)</f>
        <v>Герклоц  Сергей  Юрьевич 
инженер по эксплуатации 3 года</v>
      </c>
      <c r="E109" s="12" t="str">
        <f>[1]Общая!L97</f>
        <v>первичная</v>
      </c>
      <c r="F109" s="12" t="str">
        <f>[1]Общая!Q97</f>
        <v>II группа до 1000 В</v>
      </c>
      <c r="G109" s="12" t="str">
        <f>[1]Общая!M97</f>
        <v>административно-технический персонал</v>
      </c>
      <c r="H109" s="13" t="str">
        <f>[1]Общая!R97</f>
        <v>ПТЭЭПЭЭ</v>
      </c>
      <c r="I109" s="14">
        <f>[1]Общая!U97</f>
        <v>0.45833333333333298</v>
      </c>
    </row>
    <row r="110" spans="2:9" s="9" customFormat="1" ht="60" customHeight="1">
      <c r="B110" s="8">
        <f>[1]Общая!B98</f>
        <v>96</v>
      </c>
      <c r="C110" s="10" t="str">
        <f>[1]Общая!D98</f>
        <v>ООО "МУСТАНГ СТУПИНО"</v>
      </c>
      <c r="D110" s="11" t="str">
        <f>CONCATENATE([1]Общая!F98," ",[1]Общая!G98," ",[1]Общая!H98," 
",[1]Общая!J98," ",[1]Общая!K98)</f>
        <v xml:space="preserve">Кроль Иван  Григорьевич 
главный механик 2 года </v>
      </c>
      <c r="E110" s="12" t="str">
        <f>[1]Общая!L98</f>
        <v>Первичная</v>
      </c>
      <c r="F110" s="12" t="str">
        <f>[1]Общая!Q98</f>
        <v>II группа до 1000 В</v>
      </c>
      <c r="G110" s="12" t="str">
        <f>[1]Общая!M98</f>
        <v>административно-технический персонал</v>
      </c>
      <c r="H110" s="13" t="str">
        <f>[1]Общая!R98</f>
        <v>ПТЭЭПЭЭ</v>
      </c>
      <c r="I110" s="14">
        <f>[1]Общая!U98</f>
        <v>0.45833333333333298</v>
      </c>
    </row>
    <row r="111" spans="2:9" s="9" customFormat="1" ht="101.1" customHeight="1">
      <c r="B111" s="8">
        <f>[1]Общая!B99</f>
        <v>97</v>
      </c>
      <c r="C111" s="10" t="str">
        <f>[1]Общая!D99</f>
        <v>ООО "Комплексная Диагностика"</v>
      </c>
      <c r="D111" s="11" t="str">
        <f>CONCATENATE([1]Общая!F99," ",[1]Общая!G99," ",[1]Общая!H99," 
",[1]Общая!J99," ",[1]Общая!K99)</f>
        <v>Чегасов Евгений Эдуардович 
инженер 8 месяцев</v>
      </c>
      <c r="E111" s="12" t="str">
        <f>[1]Общая!L99</f>
        <v>внеочередная</v>
      </c>
      <c r="F111" s="12" t="str">
        <f>[1]Общая!Q99</f>
        <v>V до и выше 1000 В с правом испытания оборудования повышенным напряжением</v>
      </c>
      <c r="G111" s="12" t="str">
        <f>[1]Общая!M99</f>
        <v>административно-технический персонал</v>
      </c>
      <c r="H111" s="13" t="str">
        <f>[1]Общая!R99</f>
        <v>ПТЭСиС</v>
      </c>
      <c r="I111" s="14">
        <f>[1]Общая!U99</f>
        <v>0.45833333333333298</v>
      </c>
    </row>
    <row r="112" spans="2:9" s="9" customFormat="1" ht="60" customHeight="1">
      <c r="B112" s="8">
        <f>[1]Общая!B100</f>
        <v>98</v>
      </c>
      <c r="C112" s="10" t="str">
        <f>[1]Общая!D100</f>
        <v>ООО "ФЗЭА"</v>
      </c>
      <c r="D112" s="11" t="str">
        <f>CONCATENATE([1]Общая!F100," ",[1]Общая!G100," ",[1]Общая!H100," 
",[1]Общая!J100," ",[1]Общая!K100)</f>
        <v>Тучин Дмитрий Сергеевич 
техник-электромонтажник 15 лет</v>
      </c>
      <c r="E112" s="12" t="str">
        <f>[1]Общая!L100</f>
        <v>очередная</v>
      </c>
      <c r="F112" s="12" t="str">
        <f>[1]Общая!Q100</f>
        <v>III группа до и выше 1000 В</v>
      </c>
      <c r="G112" s="12" t="str">
        <f>[1]Общая!M100</f>
        <v>оперативно-ремонтный персонал</v>
      </c>
      <c r="H112" s="13" t="str">
        <f>[1]Общая!R100</f>
        <v>ПТЭСиС</v>
      </c>
      <c r="I112" s="14">
        <f>[1]Общая!U100</f>
        <v>0.45833333333333298</v>
      </c>
    </row>
    <row r="113" spans="2:9" s="9" customFormat="1" ht="60" customHeight="1">
      <c r="B113" s="8">
        <f>[1]Общая!B101</f>
        <v>99</v>
      </c>
      <c r="C113" s="10" t="str">
        <f>[1]Общая!D101</f>
        <v>ООО "РусЕвроСервис"</v>
      </c>
      <c r="D113" s="11" t="str">
        <f>CONCATENATE([1]Общая!F101," ",[1]Общая!G101," ",[1]Общая!H101," 
",[1]Общая!J101," ",[1]Общая!K101)</f>
        <v>Суворова Татьяна Викторовна 
 инженер 4 года</v>
      </c>
      <c r="E113" s="12" t="str">
        <f>[1]Общая!L101</f>
        <v>первичная</v>
      </c>
      <c r="F113" s="12" t="str">
        <f>[1]Общая!Q101</f>
        <v>-</v>
      </c>
      <c r="G113" s="12" t="str">
        <f>[1]Общая!M101</f>
        <v>административно-технический персонал</v>
      </c>
      <c r="H113" s="13" t="str">
        <f>[1]Общая!R101</f>
        <v>ПТЭТЭУ</v>
      </c>
      <c r="I113" s="14">
        <f>[1]Общая!U101</f>
        <v>0.45833333333333298</v>
      </c>
    </row>
    <row r="114" spans="2:9" s="9" customFormat="1" ht="60" customHeight="1">
      <c r="B114" s="8">
        <f>[1]Общая!B102</f>
        <v>100</v>
      </c>
      <c r="C114" s="10" t="str">
        <f>[1]Общая!D102</f>
        <v>ООО "ЛЮБАРУШКИН ПРОДУКТ"</v>
      </c>
      <c r="D114" s="11" t="str">
        <f>CONCATENATE([1]Общая!F102," ",[1]Общая!G102," ",[1]Общая!H102," 
",[1]Общая!J102," ",[1]Общая!K102)</f>
        <v>Юмашев Владимир Владимирович 
Инженер-электрик 1 месяц</v>
      </c>
      <c r="E114" s="12" t="str">
        <f>[1]Общая!L102</f>
        <v>первичная</v>
      </c>
      <c r="F114" s="12" t="str">
        <f>[1]Общая!Q102</f>
        <v>II группа до 1000 В</v>
      </c>
      <c r="G114" s="12" t="str">
        <f>[1]Общая!M102</f>
        <v>оперативно-ремонтный персонал</v>
      </c>
      <c r="H114" s="13" t="str">
        <f>[1]Общая!R102</f>
        <v>ПТЭЭПЭЭ</v>
      </c>
      <c r="I114" s="14">
        <f>[1]Общая!U102</f>
        <v>0.45833333333333298</v>
      </c>
    </row>
    <row r="115" spans="2:9" s="9" customFormat="1" ht="101.25" customHeight="1">
      <c r="B115" s="8">
        <f>[1]Общая!B103</f>
        <v>101</v>
      </c>
      <c r="C115" s="10" t="str">
        <f>[1]Общая!D103</f>
        <v>ЗАО "Завод "РаспредЭлектрощит"</v>
      </c>
      <c r="D115" s="11" t="str">
        <f>CONCATENATE([1]Общая!F103," ",[1]Общая!G103," ",[1]Общая!H103," 
",[1]Общая!J103," ",[1]Общая!K103)</f>
        <v>Мошаров Валерий Викторович 
Начальник отдела технического контроля 7,5</v>
      </c>
      <c r="E115" s="12" t="str">
        <f>[1]Общая!L103</f>
        <v>очередная</v>
      </c>
      <c r="F115" s="12" t="str">
        <f>[1]Общая!Q103</f>
        <v xml:space="preserve">V до и выше 1000 В с правом испытания оборудования повышенным напряжением </v>
      </c>
      <c r="G115" s="12" t="str">
        <f>[1]Общая!M103</f>
        <v>административно-технический персонал</v>
      </c>
      <c r="H115" s="13" t="str">
        <f>[1]Общая!R103</f>
        <v>ПТЭСиС</v>
      </c>
      <c r="I115" s="14">
        <f>[1]Общая!U103</f>
        <v>0.45833333333333298</v>
      </c>
    </row>
    <row r="116" spans="2:9" s="9" customFormat="1" ht="97.5" customHeight="1">
      <c r="B116" s="8">
        <f>[1]Общая!B104</f>
        <v>102</v>
      </c>
      <c r="C116" s="10" t="str">
        <f>[1]Общая!D104</f>
        <v>ЗАО "Завод "РаспредЭлектрощит"</v>
      </c>
      <c r="D116" s="11" t="str">
        <f>CONCATENATE([1]Общая!F104," ",[1]Общая!G104," ",[1]Общая!H104," 
",[1]Общая!J104," ",[1]Общая!K104)</f>
        <v>Ефимов Сергей Сергеевич 
Инженер-электрик 7,5</v>
      </c>
      <c r="E116" s="12" t="str">
        <f>[1]Общая!L104</f>
        <v>очередная</v>
      </c>
      <c r="F116" s="12" t="str">
        <f>[1]Общая!Q104</f>
        <v xml:space="preserve">IV до и выше 1000 В с правом испытания оборудования повышенным напряжением </v>
      </c>
      <c r="G116" s="12" t="str">
        <f>[1]Общая!M104</f>
        <v>оперативно-ремонтный персонал</v>
      </c>
      <c r="H116" s="13" t="str">
        <f>[1]Общая!R104</f>
        <v>ПТЭСиС</v>
      </c>
      <c r="I116" s="14">
        <f>[1]Общая!U104</f>
        <v>0.45833333333333298</v>
      </c>
    </row>
    <row r="117" spans="2:9" s="9" customFormat="1" ht="99.75" customHeight="1">
      <c r="B117" s="8">
        <f>[1]Общая!B105</f>
        <v>103</v>
      </c>
      <c r="C117" s="10" t="str">
        <f>[1]Общая!D105</f>
        <v>ЗАО "Завод "РаспредЭлектрощит"</v>
      </c>
      <c r="D117" s="11" t="str">
        <f>CONCATENATE([1]Общая!F105," ",[1]Общая!G105," ",[1]Общая!H105," 
",[1]Общая!J105," ",[1]Общая!K105)</f>
        <v>Чистов Вадим Евгеньевич 
Инженер-электрик 7,5</v>
      </c>
      <c r="E117" s="12" t="str">
        <f>[1]Общая!L105</f>
        <v>очередная</v>
      </c>
      <c r="F117" s="12" t="str">
        <f>[1]Общая!Q105</f>
        <v xml:space="preserve">IV до и выше 1000 В с правом испытания оборудования повышенным напряжением </v>
      </c>
      <c r="G117" s="12" t="str">
        <f>[1]Общая!M105</f>
        <v>оперативно-ремонтный персонал</v>
      </c>
      <c r="H117" s="13" t="str">
        <f>[1]Общая!R105</f>
        <v>ПТЭСиС</v>
      </c>
      <c r="I117" s="14">
        <f>[1]Общая!U105</f>
        <v>0.45833333333333298</v>
      </c>
    </row>
    <row r="118" spans="2:9" s="9" customFormat="1" ht="60" customHeight="1">
      <c r="B118" s="8">
        <f>[1]Общая!B106</f>
        <v>104</v>
      </c>
      <c r="C118" s="10" t="str">
        <f>[1]Общая!D106</f>
        <v>МБОУ СОШ №6</v>
      </c>
      <c r="D118" s="11" t="str">
        <f>CONCATENATE([1]Общая!F106," ",[1]Общая!G106," ",[1]Общая!H106," 
",[1]Общая!J106," ",[1]Общая!K106)</f>
        <v>Ешина Людмила  Григорьевна 
педагог-психолог 8 лет</v>
      </c>
      <c r="E118" s="12" t="str">
        <f>[1]Общая!L106</f>
        <v>первичная</v>
      </c>
      <c r="F118" s="12" t="str">
        <f>[1]Общая!Q106</f>
        <v>II группа до 1000 В</v>
      </c>
      <c r="G118" s="12" t="str">
        <f>[1]Общая!M106</f>
        <v>административно-технический персонал</v>
      </c>
      <c r="H118" s="13" t="str">
        <f>[1]Общая!R106</f>
        <v>ПТЭЭПЭЭ</v>
      </c>
      <c r="I118" s="14">
        <f>[1]Общая!U106</f>
        <v>0.47916666666666702</v>
      </c>
    </row>
    <row r="119" spans="2:9" s="9" customFormat="1" ht="60" customHeight="1">
      <c r="B119" s="8">
        <f>[1]Общая!B107</f>
        <v>105</v>
      </c>
      <c r="C119" s="10" t="str">
        <f>[1]Общая!D107</f>
        <v>МКП "ИКЖКХ"</v>
      </c>
      <c r="D119" s="11" t="str">
        <f>CONCATENATE([1]Общая!F107," ",[1]Общая!G107," ",[1]Общая!H107," 
",[1]Общая!J107," ",[1]Общая!K107)</f>
        <v>Новиков  Александр Николаевич 
Главный инженер 10 лет</v>
      </c>
      <c r="E119" s="12" t="str">
        <f>[1]Общая!L107</f>
        <v>очередная</v>
      </c>
      <c r="F119" s="12" t="str">
        <f>[1]Общая!Q107</f>
        <v>-</v>
      </c>
      <c r="G119" s="12" t="str">
        <f>[1]Общая!M107</f>
        <v>административно-технический персонал</v>
      </c>
      <c r="H119" s="13" t="str">
        <f>[1]Общая!R107</f>
        <v>ПТЭТЭУ</v>
      </c>
      <c r="I119" s="14">
        <f>[1]Общая!U107</f>
        <v>0.47916666666666702</v>
      </c>
    </row>
    <row r="120" spans="2:9" s="9" customFormat="1" ht="60" customHeight="1">
      <c r="B120" s="8">
        <f>[1]Общая!B108</f>
        <v>106</v>
      </c>
      <c r="C120" s="10" t="str">
        <f>[1]Общая!D108</f>
        <v>МКП "ИКЖКХ"</v>
      </c>
      <c r="D120" s="11" t="str">
        <f>CONCATENATE([1]Общая!F108," ",[1]Общая!G108," ",[1]Общая!H108," 
",[1]Общая!J108," ",[1]Общая!K108)</f>
        <v>Калинин Андрей Валерьевич 
Начальник участка  3 месяца</v>
      </c>
      <c r="E120" s="12" t="str">
        <f>[1]Общая!L108</f>
        <v>первичная</v>
      </c>
      <c r="F120" s="12" t="str">
        <f>[1]Общая!Q108</f>
        <v>-</v>
      </c>
      <c r="G120" s="12" t="str">
        <f>[1]Общая!M108</f>
        <v>административно-технический персонал</v>
      </c>
      <c r="H120" s="13" t="str">
        <f>[1]Общая!R108</f>
        <v>ПТЭТЭУ</v>
      </c>
      <c r="I120" s="14">
        <f>[1]Общая!U108</f>
        <v>0.47916666666666702</v>
      </c>
    </row>
    <row r="121" spans="2:9" s="9" customFormat="1" ht="60" customHeight="1">
      <c r="B121" s="8">
        <f>[1]Общая!B109</f>
        <v>107</v>
      </c>
      <c r="C121" s="10" t="str">
        <f>[1]Общая!D109</f>
        <v>МКП "ИКЖКХ"</v>
      </c>
      <c r="D121" s="11" t="str">
        <f>CONCATENATE([1]Общая!F109," ",[1]Общая!G109," ",[1]Общая!H109," 
",[1]Общая!J109," ",[1]Общая!K109)</f>
        <v>Панасенков Сергей Викторович 
Начальник смены 2 месяца</v>
      </c>
      <c r="E121" s="12" t="str">
        <f>[1]Общая!L109</f>
        <v>первичная</v>
      </c>
      <c r="F121" s="12" t="str">
        <f>[1]Общая!Q109</f>
        <v>-</v>
      </c>
      <c r="G121" s="12" t="str">
        <f>[1]Общая!M109</f>
        <v>административно-технический персонал</v>
      </c>
      <c r="H121" s="13" t="str">
        <f>[1]Общая!R109</f>
        <v>ПТЭТЭУ</v>
      </c>
      <c r="I121" s="14">
        <f>[1]Общая!U109</f>
        <v>0.47916666666666702</v>
      </c>
    </row>
    <row r="122" spans="2:9" s="9" customFormat="1" ht="60" customHeight="1">
      <c r="B122" s="8">
        <f>[1]Общая!B110</f>
        <v>108</v>
      </c>
      <c r="C122" s="10" t="str">
        <f>[1]Общая!D110</f>
        <v>ООО "ЛИНИЯ"</v>
      </c>
      <c r="D122" s="11" t="str">
        <f>CONCATENATE([1]Общая!F110," ",[1]Общая!G110," ",[1]Общая!H110," 
",[1]Общая!J110," ",[1]Общая!K110)</f>
        <v xml:space="preserve">Задорин  Игорь  Евгеньевич  
Главный инженер 2 года 8 месяцев </v>
      </c>
      <c r="E122" s="12" t="str">
        <f>[1]Общая!L110</f>
        <v>внеочередная</v>
      </c>
      <c r="F122" s="12" t="str">
        <f>[1]Общая!Q110</f>
        <v>V группа до и выше 1000В</v>
      </c>
      <c r="G122" s="12" t="str">
        <f>[1]Общая!M110</f>
        <v>административно-технический персонал</v>
      </c>
      <c r="H122" s="13" t="str">
        <f>[1]Общая!R110</f>
        <v>ПТЭЭПЭЭ</v>
      </c>
      <c r="I122" s="14">
        <f>[1]Общая!U110</f>
        <v>0.47916666666666702</v>
      </c>
    </row>
    <row r="123" spans="2:9" s="9" customFormat="1" ht="60" customHeight="1">
      <c r="B123" s="8">
        <f>[1]Общая!B111</f>
        <v>109</v>
      </c>
      <c r="C123" s="10" t="str">
        <f>[1]Общая!D111</f>
        <v>ООО "Особстрой-2"</v>
      </c>
      <c r="D123" s="11" t="str">
        <f>CONCATENATE([1]Общая!F111," ",[1]Общая!G111," ",[1]Общая!H111," 
",[1]Общая!J111," ",[1]Общая!K111)</f>
        <v>Андриянов Андрей Иванович 
Заместитель генерального директора 8 лет</v>
      </c>
      <c r="E123" s="12" t="str">
        <f>[1]Общая!L111</f>
        <v>очередная</v>
      </c>
      <c r="F123" s="12" t="str">
        <f>[1]Общая!Q111</f>
        <v>IV группа до 1000 В</v>
      </c>
      <c r="G123" s="12" t="str">
        <f>[1]Общая!M111</f>
        <v>административно-технический персонал</v>
      </c>
      <c r="H123" s="13" t="str">
        <f>[1]Общая!R111</f>
        <v>ПТЭЭПЭЭ</v>
      </c>
      <c r="I123" s="14">
        <f>[1]Общая!U111</f>
        <v>0.47916666666666702</v>
      </c>
    </row>
    <row r="124" spans="2:9" s="9" customFormat="1" ht="60" customHeight="1">
      <c r="B124" s="8">
        <f>[1]Общая!B112</f>
        <v>110</v>
      </c>
      <c r="C124" s="10" t="str">
        <f>[1]Общая!D112</f>
        <v>ИП Заикин Ю.В.</v>
      </c>
      <c r="D124" s="11" t="str">
        <f>CONCATENATE([1]Общая!F112," ",[1]Общая!G112," ",[1]Общая!H112," 
",[1]Общая!J112," ",[1]Общая!K112)</f>
        <v>Заикин Юрий Владимирович 
главный инженер 12 лет</v>
      </c>
      <c r="E124" s="12" t="str">
        <f>[1]Общая!L112</f>
        <v>очередная</v>
      </c>
      <c r="F124" s="12" t="str">
        <f>[1]Общая!Q112</f>
        <v>-</v>
      </c>
      <c r="G124" s="12" t="str">
        <f>[1]Общая!M112</f>
        <v>административно-технический персонал</v>
      </c>
      <c r="H124" s="13" t="str">
        <f>[1]Общая!R112</f>
        <v>ПТЭТЭУ</v>
      </c>
      <c r="I124" s="14">
        <f>[1]Общая!U112</f>
        <v>0.47916666666666702</v>
      </c>
    </row>
    <row r="125" spans="2:9" s="9" customFormat="1" ht="60" customHeight="1">
      <c r="B125" s="8">
        <f>[1]Общая!B113</f>
        <v>111</v>
      </c>
      <c r="C125" s="10" t="str">
        <f>[1]Общая!D113</f>
        <v>ИП Заикин Ю.В.</v>
      </c>
      <c r="D125" s="11" t="str">
        <f>CONCATENATE([1]Общая!F113," ",[1]Общая!G113," ",[1]Общая!H113," 
",[1]Общая!J113," ",[1]Общая!K113)</f>
        <v>Истратов Иван Евгеньевич 
инженер 12 мес</v>
      </c>
      <c r="E125" s="12" t="str">
        <f>[1]Общая!L113</f>
        <v>первичная</v>
      </c>
      <c r="F125" s="12" t="str">
        <f>[1]Общая!Q113</f>
        <v>-</v>
      </c>
      <c r="G125" s="12" t="str">
        <f>[1]Общая!M113</f>
        <v>административно-технический персонал</v>
      </c>
      <c r="H125" s="13" t="str">
        <f>[1]Общая!R113</f>
        <v>ПТЭТЭУ</v>
      </c>
      <c r="I125" s="14">
        <f>[1]Общая!U113</f>
        <v>0.47916666666666702</v>
      </c>
    </row>
    <row r="126" spans="2:9" s="9" customFormat="1" ht="60" customHeight="1">
      <c r="B126" s="8">
        <f>[1]Общая!B114</f>
        <v>112</v>
      </c>
      <c r="C126" s="10" t="str">
        <f>[1]Общая!D114</f>
        <v>ИП Заикин Ю.В.</v>
      </c>
      <c r="D126" s="11" t="str">
        <f>CONCATENATE([1]Общая!F114," ",[1]Общая!G114," ",[1]Общая!H114," 
",[1]Общая!J114," ",[1]Общая!K114)</f>
        <v>Хусаинов Антон Нургалеевич 
инженер-теплотехник 8 лет</v>
      </c>
      <c r="E126" s="12" t="str">
        <f>[1]Общая!L114</f>
        <v>очередная</v>
      </c>
      <c r="F126" s="12" t="str">
        <f>[1]Общая!Q114</f>
        <v>-</v>
      </c>
      <c r="G126" s="12" t="str">
        <f>[1]Общая!M114</f>
        <v>административно-технический персонал</v>
      </c>
      <c r="H126" s="13" t="str">
        <f>[1]Общая!R114</f>
        <v>ПТЭТЭУ</v>
      </c>
      <c r="I126" s="14">
        <f>[1]Общая!U114</f>
        <v>0.47916666666666702</v>
      </c>
    </row>
    <row r="127" spans="2:9" s="9" customFormat="1" ht="60" customHeight="1">
      <c r="B127" s="8">
        <f>[1]Общая!B115</f>
        <v>113</v>
      </c>
      <c r="C127" s="10" t="str">
        <f>[1]Общая!D115</f>
        <v>ИП Заикин Ю.В.</v>
      </c>
      <c r="D127" s="11" t="str">
        <f>CONCATENATE([1]Общая!F115," ",[1]Общая!G115," ",[1]Общая!H115," 
",[1]Общая!J115," ",[1]Общая!K115)</f>
        <v>Цепелев Сергей Анатольевич 
инженер-теплотехник 4 года</v>
      </c>
      <c r="E127" s="12" t="str">
        <f>[1]Общая!L115</f>
        <v>первичная</v>
      </c>
      <c r="F127" s="12" t="str">
        <f>[1]Общая!Q115</f>
        <v>-</v>
      </c>
      <c r="G127" s="12" t="str">
        <f>[1]Общая!M115</f>
        <v>административно-технический персонал</v>
      </c>
      <c r="H127" s="13" t="str">
        <f>[1]Общая!R115</f>
        <v>ПТЭТЭУ</v>
      </c>
      <c r="I127" s="14">
        <f>[1]Общая!U115</f>
        <v>0.47916666666666702</v>
      </c>
    </row>
    <row r="128" spans="2:9" s="9" customFormat="1" ht="60" customHeight="1">
      <c r="B128" s="8">
        <f>[1]Общая!B116</f>
        <v>114</v>
      </c>
      <c r="C128" s="10" t="str">
        <f>[1]Общая!D116</f>
        <v>ООО "Алекс Мастер"</v>
      </c>
      <c r="D128" s="11" t="str">
        <f>CONCATENATE([1]Общая!F116," ",[1]Общая!G116," ",[1]Общая!H116," 
",[1]Общая!J116," ",[1]Общая!K116)</f>
        <v>Елкин Сергей Александрович 
производитель работ (прораб) 11 лет</v>
      </c>
      <c r="E128" s="12" t="str">
        <f>[1]Общая!L116</f>
        <v>очередная</v>
      </c>
      <c r="F128" s="12" t="str">
        <f>[1]Общая!Q116</f>
        <v>IV группа до 1000 В</v>
      </c>
      <c r="G128" s="12" t="str">
        <f>[1]Общая!M116</f>
        <v>административно-технический персонал</v>
      </c>
      <c r="H128" s="13" t="str">
        <f>[1]Общая!R116</f>
        <v>ПТЭЭПЭЭ</v>
      </c>
      <c r="I128" s="14">
        <f>[1]Общая!U116</f>
        <v>0.47916666666666702</v>
      </c>
    </row>
    <row r="129" spans="2:9" s="9" customFormat="1" ht="60" customHeight="1">
      <c r="B129" s="8">
        <f>[1]Общая!B117</f>
        <v>115</v>
      </c>
      <c r="C129" s="10" t="str">
        <f>[1]Общая!D117</f>
        <v>ООО "ДИАЛОГ"</v>
      </c>
      <c r="D129" s="11" t="str">
        <f>CONCATENATE([1]Общая!F117," ",[1]Общая!G117," ",[1]Общая!H117," 
",[1]Общая!J117," ",[1]Общая!K117)</f>
        <v xml:space="preserve">Задорин   Александр  Владиславович  
Мастер участка 5 лет 10 месяцев </v>
      </c>
      <c r="E129" s="12" t="str">
        <f>[1]Общая!L117</f>
        <v>внеочередная</v>
      </c>
      <c r="F129" s="12" t="str">
        <f>[1]Общая!Q117</f>
        <v>IV группа до 1000 В</v>
      </c>
      <c r="G129" s="12" t="str">
        <f>[1]Общая!M117</f>
        <v>административно-технический персонал</v>
      </c>
      <c r="H129" s="13" t="str">
        <f>[1]Общая!R117</f>
        <v>ПТЭЭПЭЭ</v>
      </c>
      <c r="I129" s="14">
        <f>[1]Общая!U117</f>
        <v>0.47916666666666702</v>
      </c>
    </row>
    <row r="130" spans="2:9" s="9" customFormat="1" ht="60" customHeight="1">
      <c r="B130" s="8">
        <f>[1]Общая!B118</f>
        <v>116</v>
      </c>
      <c r="C130" s="10" t="str">
        <f>[1]Общая!D118</f>
        <v>АО "КПП "Атомприбор"</v>
      </c>
      <c r="D130" s="11" t="str">
        <f>CONCATENATE([1]Общая!F118," ",[1]Общая!G118," ",[1]Общая!H118," 
",[1]Общая!J118," ",[1]Общая!K118)</f>
        <v>Заворотных Леонид Дмитриевич 
энергетик 4 года</v>
      </c>
      <c r="E130" s="12" t="str">
        <f>[1]Общая!L118</f>
        <v>внеочередная</v>
      </c>
      <c r="F130" s="12" t="str">
        <f>[1]Общая!Q118</f>
        <v>IV группа до 1000 В</v>
      </c>
      <c r="G130" s="12" t="str">
        <f>[1]Общая!M118</f>
        <v>административно-технический персонал</v>
      </c>
      <c r="H130" s="13" t="str">
        <f>[1]Общая!R118</f>
        <v>ПТЭЭПЭЭ</v>
      </c>
      <c r="I130" s="14">
        <f>[1]Общая!U118</f>
        <v>0.47916666666666702</v>
      </c>
    </row>
    <row r="131" spans="2:9" s="9" customFormat="1" ht="60" customHeight="1">
      <c r="B131" s="8">
        <f>[1]Общая!B119</f>
        <v>117</v>
      </c>
      <c r="C131" s="10" t="str">
        <f>[1]Общая!D119</f>
        <v>АО "КПП "Атомприбор"</v>
      </c>
      <c r="D131" s="11" t="str">
        <f>CONCATENATE([1]Общая!F119," ",[1]Общая!G119," ",[1]Общая!H119," 
",[1]Общая!J119," ",[1]Общая!K119)</f>
        <v>Орлов Алексей Евгеньевич 
инженер-конструктор 1 год</v>
      </c>
      <c r="E131" s="12" t="str">
        <f>[1]Общая!L119</f>
        <v>внеочередная</v>
      </c>
      <c r="F131" s="12" t="str">
        <f>[1]Общая!Q119</f>
        <v>II группа до 1000 В</v>
      </c>
      <c r="G131" s="12" t="str">
        <f>[1]Общая!M119</f>
        <v>административно-технический персонал</v>
      </c>
      <c r="H131" s="13" t="str">
        <f>[1]Общая!R119</f>
        <v>ПТЭЭПЭЭ</v>
      </c>
      <c r="I131" s="14">
        <f>[1]Общая!U119</f>
        <v>0.47916666666666702</v>
      </c>
    </row>
    <row r="132" spans="2:9" s="9" customFormat="1" ht="99.95" customHeight="1">
      <c r="B132" s="8">
        <f>[1]Общая!B120</f>
        <v>118</v>
      </c>
      <c r="C132" s="10" t="str">
        <f>[1]Общая!D120</f>
        <v>ООО "Техстроймонтаж 21"</v>
      </c>
      <c r="D132" s="11" t="str">
        <f>CONCATENATE([1]Общая!F120," ",[1]Общая!G120," ",[1]Общая!H120," 
",[1]Общая!J120," ",[1]Общая!K120)</f>
        <v>Куликов Алексей Александрович 
инженер по наладке и испытаниям 8 лет</v>
      </c>
      <c r="E132" s="12" t="str">
        <f>[1]Общая!L120</f>
        <v>очередная</v>
      </c>
      <c r="F132" s="12" t="str">
        <f>[1]Общая!Q120</f>
        <v>V до и выше 1000 В с правом испытания оборудования повышенным напряжением</v>
      </c>
      <c r="G132" s="12" t="str">
        <f>[1]Общая!M120</f>
        <v>административно-технический персонал</v>
      </c>
      <c r="H132" s="13" t="str">
        <f>[1]Общая!R120</f>
        <v>ПТЭЭПЭЭ</v>
      </c>
      <c r="I132" s="14">
        <f>[1]Общая!U120</f>
        <v>0.47916666666666702</v>
      </c>
    </row>
    <row r="133" spans="2:9" s="9" customFormat="1" ht="99.95" customHeight="1">
      <c r="B133" s="8">
        <f>[1]Общая!B121</f>
        <v>119</v>
      </c>
      <c r="C133" s="10" t="str">
        <f>[1]Общая!D121</f>
        <v>ООО "Техстроймонтаж 21"</v>
      </c>
      <c r="D133" s="11" t="str">
        <f>CONCATENATE([1]Общая!F121," ",[1]Общая!G121," ",[1]Общая!H121," 
",[1]Общая!J121," ",[1]Общая!K121)</f>
        <v>Усков Александр Александрович 
техник по наладке и испытаниям 5 лет</v>
      </c>
      <c r="E133" s="12" t="str">
        <f>[1]Общая!L121</f>
        <v>очередная</v>
      </c>
      <c r="F133" s="12" t="str">
        <f>[1]Общая!Q121</f>
        <v>IV до и выше 1000 В с правом испытания оборудования повышенным напряжением</v>
      </c>
      <c r="G133" s="12" t="str">
        <f>[1]Общая!M121</f>
        <v>административно-технический персонал</v>
      </c>
      <c r="H133" s="13" t="str">
        <f>[1]Общая!R121</f>
        <v>ПТЭЭПЭЭ</v>
      </c>
      <c r="I133" s="14">
        <f>[1]Общая!U121</f>
        <v>0.47916666666666702</v>
      </c>
    </row>
    <row r="134" spans="2:9" s="9" customFormat="1" ht="102.95" customHeight="1">
      <c r="B134" s="8">
        <f>[1]Общая!B122</f>
        <v>120</v>
      </c>
      <c r="C134" s="10" t="str">
        <f>[1]Общая!D122</f>
        <v>ФКП "НИЦ РКП"</v>
      </c>
      <c r="D134" s="11" t="str">
        <f>CONCATENATE([1]Общая!F122," ",[1]Общая!G122," ",[1]Общая!H122," 
",[1]Общая!J122," ",[1]Общая!K122)</f>
        <v>Коротков Сергей  Леонидович 
главный специалист 14лет</v>
      </c>
      <c r="E134" s="12" t="str">
        <f>[1]Общая!L122</f>
        <v>очередная</v>
      </c>
      <c r="F134" s="12" t="str">
        <f>[1]Общая!Q122</f>
        <v>V до и выше 1000 В с правом испытания оборудования повышенным напряжением</v>
      </c>
      <c r="G134" s="12" t="str">
        <f>[1]Общая!M122</f>
        <v>административно-технический персонал</v>
      </c>
      <c r="H134" s="13" t="str">
        <f>[1]Общая!R122</f>
        <v>ПТЭЭПЭЭ</v>
      </c>
      <c r="I134" s="14">
        <f>[1]Общая!U122</f>
        <v>0.47916666666666702</v>
      </c>
    </row>
    <row r="135" spans="2:9" s="9" customFormat="1" ht="60" customHeight="1">
      <c r="B135" s="8">
        <f>[1]Общая!B123</f>
        <v>121</v>
      </c>
      <c r="C135" s="10" t="str">
        <f>[1]Общая!D123</f>
        <v>ООО «Аллегро-Плюс»</v>
      </c>
      <c r="D135" s="11" t="str">
        <f>CONCATENATE([1]Общая!F123," ",[1]Общая!G123," ",[1]Общая!H123," 
",[1]Общая!J123," ",[1]Общая!K123)</f>
        <v>Коротков Роман Валерьевич 
главный энергетик 8 мес.</v>
      </c>
      <c r="E135" s="12" t="str">
        <f>[1]Общая!L123</f>
        <v>первичная</v>
      </c>
      <c r="F135" s="12" t="str">
        <f>[1]Общая!Q123</f>
        <v>II группа до 1000 В</v>
      </c>
      <c r="G135" s="12" t="str">
        <f>[1]Общая!M123</f>
        <v>административно-технический персонал</v>
      </c>
      <c r="H135" s="13" t="str">
        <f>[1]Общая!R123</f>
        <v>ПТЭЭПЭЭ</v>
      </c>
      <c r="I135" s="14">
        <f>[1]Общая!U123</f>
        <v>0.54166666666666696</v>
      </c>
    </row>
    <row r="136" spans="2:9" s="9" customFormat="1" ht="60" customHeight="1">
      <c r="B136" s="8">
        <f>[1]Общая!B124</f>
        <v>122</v>
      </c>
      <c r="C136" s="10" t="str">
        <f>[1]Общая!D124</f>
        <v>ООО «Аллегро-Плюс»</v>
      </c>
      <c r="D136" s="11" t="str">
        <f>CONCATENATE([1]Общая!F124," ",[1]Общая!G124," ",[1]Общая!H124," 
",[1]Общая!J124," ",[1]Общая!K124)</f>
        <v>Ларин Сергей Александрович 
электромонтёр 6 лет</v>
      </c>
      <c r="E136" s="12" t="str">
        <f>[1]Общая!L124</f>
        <v>первичная</v>
      </c>
      <c r="F136" s="12" t="str">
        <f>[1]Общая!Q124</f>
        <v>II группа до 1000 В</v>
      </c>
      <c r="G136" s="12" t="str">
        <f>[1]Общая!M124</f>
        <v>оперативно-ремонтный персонал</v>
      </c>
      <c r="H136" s="13" t="str">
        <f>[1]Общая!R124</f>
        <v>ПТЭЭПЭЭ</v>
      </c>
      <c r="I136" s="14">
        <f>[1]Общая!U124</f>
        <v>0.54166666666666696</v>
      </c>
    </row>
    <row r="137" spans="2:9" s="9" customFormat="1" ht="60" customHeight="1">
      <c r="B137" s="8">
        <f>[1]Общая!B125</f>
        <v>123</v>
      </c>
      <c r="C137" s="10" t="str">
        <f>[1]Общая!D125</f>
        <v>ООО "Глобус"</v>
      </c>
      <c r="D137" s="11" t="str">
        <f>CONCATENATE([1]Общая!F125," ",[1]Общая!G125," ",[1]Общая!H125," 
",[1]Общая!J125," ",[1]Общая!K125)</f>
        <v>Подик  Максим Михайлович 
Заместитель генерального  директора по эксплуатации  1 мес</v>
      </c>
      <c r="E137" s="12" t="str">
        <f>[1]Общая!L125</f>
        <v>очередная</v>
      </c>
      <c r="F137" s="12" t="str">
        <f>[1]Общая!Q125</f>
        <v>V группа до и выше 1000В</v>
      </c>
      <c r="G137" s="12" t="str">
        <f>[1]Общая!M125</f>
        <v>административно-технический персонал</v>
      </c>
      <c r="H137" s="13" t="str">
        <f>[1]Общая!R125</f>
        <v>ПТЭСиС</v>
      </c>
      <c r="I137" s="14">
        <f>[1]Общая!U125</f>
        <v>0.54166666666666696</v>
      </c>
    </row>
    <row r="138" spans="2:9" s="9" customFormat="1" ht="60" customHeight="1">
      <c r="B138" s="8">
        <f>[1]Общая!B126</f>
        <v>124</v>
      </c>
      <c r="C138" s="10" t="str">
        <f>[1]Общая!D126</f>
        <v>АО "Завод новых полимеров"Сенеж</v>
      </c>
      <c r="D138" s="11" t="str">
        <f>CONCATENATE([1]Общая!F126," ",[1]Общая!G126," ",[1]Общая!H126," 
",[1]Общая!J126," ",[1]Общая!K126)</f>
        <v>Дашкевич Елена Васильевна 
начальник энергетического цеха 14лет</v>
      </c>
      <c r="E138" s="12" t="str">
        <f>[1]Общая!L126</f>
        <v>первичная</v>
      </c>
      <c r="F138" s="12" t="str">
        <f>[1]Общая!Q126</f>
        <v>-</v>
      </c>
      <c r="G138" s="12" t="str">
        <f>[1]Общая!M126</f>
        <v>административно-технический персонал</v>
      </c>
      <c r="H138" s="13" t="str">
        <f>[1]Общая!R126</f>
        <v>ПТЭТЭУ</v>
      </c>
      <c r="I138" s="14">
        <f>[1]Общая!U126</f>
        <v>0.54166666666666696</v>
      </c>
    </row>
    <row r="139" spans="2:9" s="9" customFormat="1" ht="60" customHeight="1">
      <c r="B139" s="8">
        <f>[1]Общая!B127</f>
        <v>125</v>
      </c>
      <c r="C139" s="10" t="str">
        <f>[1]Общая!D127</f>
        <v>АО "Завод новых полимеров"Сенеж</v>
      </c>
      <c r="D139" s="11" t="str">
        <f>CONCATENATE([1]Общая!F127," ",[1]Общая!G127," ",[1]Общая!H127," 
",[1]Общая!J127," ",[1]Общая!K127)</f>
        <v>Шатеев Павел Сергеевич 
заместитель начальника энергетического цеха 3года</v>
      </c>
      <c r="E139" s="12" t="str">
        <f>[1]Общая!L127</f>
        <v>первичная</v>
      </c>
      <c r="F139" s="12" t="str">
        <f>[1]Общая!Q127</f>
        <v>-</v>
      </c>
      <c r="G139" s="12" t="str">
        <f>[1]Общая!M127</f>
        <v>административно-технический персонал</v>
      </c>
      <c r="H139" s="13" t="str">
        <f>[1]Общая!R127</f>
        <v>ПТЭТЭУ</v>
      </c>
      <c r="I139" s="14">
        <f>[1]Общая!U127</f>
        <v>0.54166666666666696</v>
      </c>
    </row>
    <row r="140" spans="2:9" s="9" customFormat="1" ht="60" customHeight="1">
      <c r="B140" s="8">
        <f>[1]Общая!B128</f>
        <v>126</v>
      </c>
      <c r="C140" s="10" t="str">
        <f>[1]Общая!D128</f>
        <v>ООО "Глобус"</v>
      </c>
      <c r="D140" s="11" t="str">
        <f>CONCATENATE([1]Общая!F128," ",[1]Общая!G128," ",[1]Общая!H128," 
",[1]Общая!J128," ",[1]Общая!K128)</f>
        <v>Ларина Елена Игоревна 
Мастер по ремонту ТЭО 3 мес</v>
      </c>
      <c r="E140" s="12" t="str">
        <f>[1]Общая!L128</f>
        <v>первичная</v>
      </c>
      <c r="F140" s="12" t="str">
        <f>[1]Общая!Q128</f>
        <v>-</v>
      </c>
      <c r="G140" s="12" t="str">
        <f>[1]Общая!M128</f>
        <v>административно-технический персонал</v>
      </c>
      <c r="H140" s="13" t="str">
        <f>[1]Общая!R128</f>
        <v>ПТЭТЭУ</v>
      </c>
      <c r="I140" s="14">
        <f>[1]Общая!U128</f>
        <v>0.54166666666666696</v>
      </c>
    </row>
    <row r="141" spans="2:9" s="9" customFormat="1" ht="60" customHeight="1">
      <c r="B141" s="8">
        <f>[1]Общая!B129</f>
        <v>127</v>
      </c>
      <c r="C141" s="10" t="str">
        <f>[1]Общая!D129</f>
        <v>ООО "Глобус"</v>
      </c>
      <c r="D141" s="11" t="str">
        <f>CONCATENATE([1]Общая!F129," ",[1]Общая!G129," ",[1]Общая!H129," 
",[1]Общая!J129," ",[1]Общая!K129)</f>
        <v>Никишенькина Полина Сергеевна 
Начальник диспечерской службы 2,1 год</v>
      </c>
      <c r="E141" s="12" t="str">
        <f>[1]Общая!L129</f>
        <v>очередная</v>
      </c>
      <c r="F141" s="12" t="str">
        <f>[1]Общая!Q129</f>
        <v>-</v>
      </c>
      <c r="G141" s="12" t="str">
        <f>[1]Общая!M129</f>
        <v>административно-технический персонал</v>
      </c>
      <c r="H141" s="13" t="str">
        <f>[1]Общая!R129</f>
        <v>ПТЭТЭУ</v>
      </c>
      <c r="I141" s="14">
        <f>[1]Общая!U129</f>
        <v>0.54166666666666696</v>
      </c>
    </row>
    <row r="142" spans="2:9" s="9" customFormat="1" ht="103.5" customHeight="1">
      <c r="B142" s="8">
        <f>[1]Общая!B130</f>
        <v>128</v>
      </c>
      <c r="C142" s="10" t="str">
        <f>[1]Общая!D130</f>
        <v>ООО ПО "Квант"</v>
      </c>
      <c r="D142" s="11" t="str">
        <f>CONCATENATE([1]Общая!F130," ",[1]Общая!G130," ",[1]Общая!H130," 
",[1]Общая!J130," ",[1]Общая!K130)</f>
        <v>Беганцев  Егор  Ильич 
Техник ЭТЛ 2 мес</v>
      </c>
      <c r="E142" s="12" t="str">
        <f>[1]Общая!L130</f>
        <v>внеочередная</v>
      </c>
      <c r="F142" s="12" t="str">
        <f>[1]Общая!Q130</f>
        <v xml:space="preserve">IV до и выше 1000 В с правом испытания оборудования повышенным напряжением </v>
      </c>
      <c r="G142" s="12" t="str">
        <f>[1]Общая!M130</f>
        <v>оперативно-ремонтный персонал</v>
      </c>
      <c r="H142" s="13" t="str">
        <f>[1]Общая!R130</f>
        <v>ПТЭСиС</v>
      </c>
      <c r="I142" s="14">
        <f>[1]Общая!U130</f>
        <v>0.54166666666666696</v>
      </c>
    </row>
    <row r="143" spans="2:9" s="9" customFormat="1" ht="60" customHeight="1">
      <c r="B143" s="8">
        <f>[1]Общая!B131</f>
        <v>129</v>
      </c>
      <c r="C143" s="10" t="str">
        <f>[1]Общая!D131</f>
        <v>ООО "ДЗЭПИ"</v>
      </c>
      <c r="D143" s="11" t="str">
        <f>CONCATENATE([1]Общая!F131," ",[1]Общая!G131," ",[1]Общая!H131," 
",[1]Общая!J131," ",[1]Общая!K131)</f>
        <v>Кривоносов Владимир  Аркадьевич 
технический директор 16 лет</v>
      </c>
      <c r="E143" s="12" t="str">
        <f>[1]Общая!L131</f>
        <v>очередная</v>
      </c>
      <c r="F143" s="12" t="str">
        <f>[1]Общая!Q131</f>
        <v>V группа до и выше 1000В</v>
      </c>
      <c r="G143" s="12" t="str">
        <f>[1]Общая!M131</f>
        <v>административно-технический персонал</v>
      </c>
      <c r="H143" s="13" t="str">
        <f>[1]Общая!R131</f>
        <v>ПТЭЭПЭЭ</v>
      </c>
      <c r="I143" s="14">
        <f>[1]Общая!U131</f>
        <v>0.54166666666666696</v>
      </c>
    </row>
    <row r="144" spans="2:9" s="9" customFormat="1" ht="60" customHeight="1">
      <c r="B144" s="8">
        <f>[1]Общая!B132</f>
        <v>130</v>
      </c>
      <c r="C144" s="10" t="str">
        <f>[1]Общая!D132</f>
        <v>ООО "ДЗЭПИ"</v>
      </c>
      <c r="D144" s="11" t="str">
        <f>CONCATENATE([1]Общая!F132," ",[1]Общая!G132," ",[1]Общая!H132," 
",[1]Общая!J132," ",[1]Общая!K132)</f>
        <v>Шабалин Александр Георгиевич 
электрослесарь по ремонту оборудования 13 лет</v>
      </c>
      <c r="E144" s="12" t="str">
        <f>[1]Общая!L132</f>
        <v>очередная</v>
      </c>
      <c r="F144" s="12" t="str">
        <f>[1]Общая!Q132</f>
        <v>IV группа до и выше 1000В</v>
      </c>
      <c r="G144" s="12" t="str">
        <f>[1]Общая!M132</f>
        <v>оперативно-ремонтный персонал</v>
      </c>
      <c r="H144" s="13" t="str">
        <f>[1]Общая!R132</f>
        <v>ПТЭЭПЭЭ</v>
      </c>
      <c r="I144" s="14">
        <f>[1]Общая!U132</f>
        <v>0.54166666666666696</v>
      </c>
    </row>
    <row r="145" spans="2:9" s="9" customFormat="1" ht="60" customHeight="1">
      <c r="B145" s="8">
        <f>[1]Общая!B133</f>
        <v>131</v>
      </c>
      <c r="C145" s="10" t="str">
        <f>[1]Общая!D133</f>
        <v>ООО "ДЗЭПИ"</v>
      </c>
      <c r="D145" s="11" t="str">
        <f>CONCATENATE([1]Общая!F133," ",[1]Общая!G133," ",[1]Общая!H133," 
",[1]Общая!J133," ",[1]Общая!K133)</f>
        <v>Гордиенко Сергей Алексеевич 
начальник смены 19 лет</v>
      </c>
      <c r="E145" s="12" t="str">
        <f>[1]Общая!L133</f>
        <v>первичная</v>
      </c>
      <c r="F145" s="12" t="str">
        <f>[1]Общая!Q133</f>
        <v>II группа до 1000 В</v>
      </c>
      <c r="G145" s="12" t="str">
        <f>[1]Общая!M133</f>
        <v>административно-технический персонал</v>
      </c>
      <c r="H145" s="13" t="str">
        <f>[1]Общая!R133</f>
        <v>ПТЭЭПЭЭ</v>
      </c>
      <c r="I145" s="14">
        <f>[1]Общая!U133</f>
        <v>0.54166666666666696</v>
      </c>
    </row>
    <row r="146" spans="2:9" s="9" customFormat="1" ht="60" customHeight="1">
      <c r="B146" s="8">
        <f>[1]Общая!B134</f>
        <v>132</v>
      </c>
      <c r="C146" s="10" t="str">
        <f>[1]Общая!D134</f>
        <v xml:space="preserve">АО «ОЭЗ ТВТ «Дубна» </v>
      </c>
      <c r="D146" s="11" t="str">
        <f>CONCATENATE([1]Общая!F134," ",[1]Общая!G134," ",[1]Общая!H134," 
",[1]Общая!J134," ",[1]Общая!K134)</f>
        <v>Козлов Дмитрий Евгеньевич 
Начальник отдела эксплуатации коммунальных систем 8 мес.</v>
      </c>
      <c r="E146" s="12" t="str">
        <f>[1]Общая!L134</f>
        <v>очередная</v>
      </c>
      <c r="F146" s="12">
        <f>[1]Общая!Q134</f>
        <v>0</v>
      </c>
      <c r="G146" s="12" t="str">
        <f>[1]Общая!M134</f>
        <v>административно-технический персонал</v>
      </c>
      <c r="H146" s="13" t="str">
        <f>[1]Общая!R134</f>
        <v>ПТЭТЭУ</v>
      </c>
      <c r="I146" s="14">
        <f>[1]Общая!U134</f>
        <v>0.54166666666666696</v>
      </c>
    </row>
    <row r="147" spans="2:9" s="9" customFormat="1" ht="60" customHeight="1">
      <c r="B147" s="8">
        <f>[1]Общая!B135</f>
        <v>133</v>
      </c>
      <c r="C147" s="10" t="str">
        <f>[1]Общая!D135</f>
        <v xml:space="preserve">АО «ОЭЗ ТВТ «Дубна» </v>
      </c>
      <c r="D147" s="11" t="str">
        <f>CONCATENATE([1]Общая!F135," ",[1]Общая!G135," ",[1]Общая!H135," 
",[1]Общая!J135," ",[1]Общая!K135)</f>
        <v>Гасанов  Егор Валехович 
Начальник управления учета и реализации энергоресурсов 1 год</v>
      </c>
      <c r="E147" s="12" t="str">
        <f>[1]Общая!L135</f>
        <v>первичная</v>
      </c>
      <c r="F147" s="12" t="str">
        <f>[1]Общая!Q135</f>
        <v>-</v>
      </c>
      <c r="G147" s="12" t="str">
        <f>[1]Общая!M135</f>
        <v>административно-технический персонал</v>
      </c>
      <c r="H147" s="13" t="str">
        <f>[1]Общая!R135</f>
        <v>ПТЭТЭУ</v>
      </c>
      <c r="I147" s="14">
        <f>[1]Общая!U135</f>
        <v>0.54166666666666696</v>
      </c>
    </row>
    <row r="148" spans="2:9" s="9" customFormat="1" ht="60" customHeight="1">
      <c r="B148" s="8">
        <f>[1]Общая!B136</f>
        <v>134</v>
      </c>
      <c r="C148" s="10" t="str">
        <f>[1]Общая!D136</f>
        <v>ШПТО ГХ</v>
      </c>
      <c r="D148" s="11" t="str">
        <f>CONCATENATE([1]Общая!F136," ",[1]Общая!G136," ",[1]Общая!H136," 
",[1]Общая!J136," ",[1]Общая!K136)</f>
        <v>Отемисов  Сергей Русланович 
Начальник участка №2 2 года 6 месяцев</v>
      </c>
      <c r="E148" s="12" t="str">
        <f>[1]Общая!L136</f>
        <v>очередная</v>
      </c>
      <c r="F148" s="12">
        <f>[1]Общая!Q136</f>
        <v>0</v>
      </c>
      <c r="G148" s="12" t="str">
        <f>[1]Общая!M136</f>
        <v>административно-технический персонал</v>
      </c>
      <c r="H148" s="13" t="str">
        <f>[1]Общая!R136</f>
        <v>ПТЭТЭУ</v>
      </c>
      <c r="I148" s="14">
        <f>[1]Общая!U136</f>
        <v>0.5625</v>
      </c>
    </row>
    <row r="149" spans="2:9" s="9" customFormat="1" ht="60" customHeight="1">
      <c r="B149" s="8">
        <f>[1]Общая!B137</f>
        <v>135</v>
      </c>
      <c r="C149" s="10" t="str">
        <f>[1]Общая!D137</f>
        <v>ШПТО ГХ</v>
      </c>
      <c r="D149" s="11" t="str">
        <f>CONCATENATE([1]Общая!F137," ",[1]Общая!G137," ",[1]Общая!H137," 
",[1]Общая!J137," ",[1]Общая!K137)</f>
        <v>Воеводин  Андрей Александрович 
Начальник котельных и тепловых сетей 2 года 6 месяцев</v>
      </c>
      <c r="E149" s="12" t="str">
        <f>[1]Общая!L137</f>
        <v>очередная</v>
      </c>
      <c r="F149" s="12">
        <f>[1]Общая!Q137</f>
        <v>0</v>
      </c>
      <c r="G149" s="12" t="str">
        <f>[1]Общая!M137</f>
        <v>административно-технический персонал</v>
      </c>
      <c r="H149" s="13" t="str">
        <f>[1]Общая!R137</f>
        <v>ПТЭТЭУ</v>
      </c>
      <c r="I149" s="14">
        <f>[1]Общая!U137</f>
        <v>0.5625</v>
      </c>
    </row>
    <row r="150" spans="2:9" s="9" customFormat="1" ht="60" customHeight="1">
      <c r="B150" s="8">
        <f>[1]Общая!B138</f>
        <v>136</v>
      </c>
      <c r="C150" s="10" t="str">
        <f>[1]Общая!D138</f>
        <v>ШПТО ГХ</v>
      </c>
      <c r="D150" s="11" t="str">
        <f>CONCATENATE([1]Общая!F138," ",[1]Общая!G138," ",[1]Общая!H138," 
",[1]Общая!J138," ",[1]Общая!K138)</f>
        <v>Хохлов  Олег Владимирович 
Начальник участка №4 2 месяца</v>
      </c>
      <c r="E150" s="12" t="str">
        <f>[1]Общая!L138</f>
        <v>очередная</v>
      </c>
      <c r="F150" s="12">
        <f>[1]Общая!Q138</f>
        <v>0</v>
      </c>
      <c r="G150" s="12" t="str">
        <f>[1]Общая!M138</f>
        <v>административно-технический персонал</v>
      </c>
      <c r="H150" s="13" t="str">
        <f>[1]Общая!R138</f>
        <v>ПТЭТЭУ</v>
      </c>
      <c r="I150" s="14">
        <f>[1]Общая!U138</f>
        <v>0.5625</v>
      </c>
    </row>
    <row r="151" spans="2:9" s="9" customFormat="1" ht="60" customHeight="1">
      <c r="B151" s="8">
        <f>[1]Общая!B139</f>
        <v>137</v>
      </c>
      <c r="C151" s="10" t="str">
        <f>[1]Общая!D139</f>
        <v>ШПТО ГХ</v>
      </c>
      <c r="D151" s="11" t="str">
        <f>CONCATENATE([1]Общая!F139," ",[1]Общая!G139," ",[1]Общая!H139," 
",[1]Общая!J139," ",[1]Общая!K139)</f>
        <v>Казаков Андрей Владимирович 
Начальник котельной и тепловых сетей 1 год                             2 месяца</v>
      </c>
      <c r="E151" s="12" t="str">
        <f>[1]Общая!L139</f>
        <v>очередная</v>
      </c>
      <c r="F151" s="12">
        <f>[1]Общая!Q139</f>
        <v>0</v>
      </c>
      <c r="G151" s="12" t="str">
        <f>[1]Общая!M139</f>
        <v>административно-технический персонал</v>
      </c>
      <c r="H151" s="13" t="str">
        <f>[1]Общая!R139</f>
        <v>ПТЭТЭУ</v>
      </c>
      <c r="I151" s="14">
        <f>[1]Общая!U139</f>
        <v>0.5625</v>
      </c>
    </row>
    <row r="152" spans="2:9" s="9" customFormat="1" ht="60" customHeight="1">
      <c r="B152" s="8">
        <f>[1]Общая!B140</f>
        <v>138</v>
      </c>
      <c r="C152" s="10" t="str">
        <f>[1]Общая!D140</f>
        <v>ООО "Просперити"</v>
      </c>
      <c r="D152" s="11" t="str">
        <f>CONCATENATE([1]Общая!F140," ",[1]Общая!G140," ",[1]Общая!H140," 
",[1]Общая!J140," ",[1]Общая!K140)</f>
        <v>Воронов Сергей Викторович 
главный энергетик 6 мес</v>
      </c>
      <c r="E152" s="12" t="str">
        <f>[1]Общая!L140</f>
        <v>очередная</v>
      </c>
      <c r="F152" s="12" t="str">
        <f>[1]Общая!Q140</f>
        <v>V группа до и выше 1000В</v>
      </c>
      <c r="G152" s="12" t="str">
        <f>[1]Общая!M140</f>
        <v>административно-технический персонал</v>
      </c>
      <c r="H152" s="13" t="str">
        <f>[1]Общая!R140</f>
        <v>ПТЭЭПЭЭ</v>
      </c>
      <c r="I152" s="14">
        <f>[1]Общая!U140</f>
        <v>0.5625</v>
      </c>
    </row>
    <row r="153" spans="2:9" s="9" customFormat="1" ht="60" customHeight="1">
      <c r="B153" s="8">
        <f>[1]Общая!B141</f>
        <v>139</v>
      </c>
      <c r="C153" s="10" t="str">
        <f>[1]Общая!D141</f>
        <v>ООО "Технологии безопасности"</v>
      </c>
      <c r="D153" s="11" t="str">
        <f>CONCATENATE([1]Общая!F141," ",[1]Общая!G141," ",[1]Общая!H141," 
",[1]Общая!J141," ",[1]Общая!K141)</f>
        <v>Кудеяров Геннадий Дмитриевич 
инженер 2,5 года</v>
      </c>
      <c r="E153" s="12" t="str">
        <f>[1]Общая!L141</f>
        <v>первичная</v>
      </c>
      <c r="F153" s="12" t="str">
        <f>[1]Общая!Q141</f>
        <v>II группа до 1000 В</v>
      </c>
      <c r="G153" s="12" t="str">
        <f>[1]Общая!M141</f>
        <v>административно-технический персонал</v>
      </c>
      <c r="H153" s="13" t="str">
        <f>[1]Общая!R141</f>
        <v>ПТЭЭПЭЭ</v>
      </c>
      <c r="I153" s="14">
        <f>[1]Общая!U141</f>
        <v>0.5625</v>
      </c>
    </row>
    <row r="154" spans="2:9" s="9" customFormat="1" ht="60" customHeight="1">
      <c r="B154" s="8">
        <f>[1]Общая!B142</f>
        <v>140</v>
      </c>
      <c r="C154" s="10" t="str">
        <f>[1]Общая!D142</f>
        <v>АО"ОМК Маркет"</v>
      </c>
      <c r="D154" s="11" t="str">
        <f>CONCATENATE([1]Общая!F142," ",[1]Общая!G142," ",[1]Общая!H142," 
",[1]Общая!J142," ",[1]Общая!K142)</f>
        <v>Кубанцев Андрей Викторович 
Начальник УРОО 13 мес</v>
      </c>
      <c r="E154" s="12" t="str">
        <f>[1]Общая!L142</f>
        <v>первичная</v>
      </c>
      <c r="F154" s="12" t="str">
        <f>[1]Общая!Q142</f>
        <v>II группа до 1000 В</v>
      </c>
      <c r="G154" s="12" t="str">
        <f>[1]Общая!M142</f>
        <v>административно-технический персонал</v>
      </c>
      <c r="H154" s="13" t="str">
        <f>[1]Общая!R142</f>
        <v>ПТЭЭПЭЭ</v>
      </c>
      <c r="I154" s="14">
        <f>[1]Общая!U142</f>
        <v>0.5625</v>
      </c>
    </row>
    <row r="155" spans="2:9" s="9" customFormat="1" ht="60" customHeight="1">
      <c r="B155" s="8">
        <f>[1]Общая!B143</f>
        <v>141</v>
      </c>
      <c r="C155" s="10" t="str">
        <f>[1]Общая!D143</f>
        <v>ООО "АУР Наро-Фоминск"</v>
      </c>
      <c r="D155" s="11" t="str">
        <f>CONCATENATE([1]Общая!F143," ",[1]Общая!G143," ",[1]Общая!H143," 
",[1]Общая!J143," ",[1]Общая!K143)</f>
        <v>Лелюк   Анатолий Васильевич 
Главный энергетик 21 год</v>
      </c>
      <c r="E155" s="12" t="str">
        <f>[1]Общая!L143</f>
        <v>очередная</v>
      </c>
      <c r="F155" s="12" t="str">
        <f>[1]Общая!Q143</f>
        <v>V группа до и выше 1000В</v>
      </c>
      <c r="G155" s="12" t="str">
        <f>[1]Общая!M143</f>
        <v>административно-технический персонал</v>
      </c>
      <c r="H155" s="13" t="str">
        <f>[1]Общая!R143</f>
        <v>ПТЭЭПЭЭ</v>
      </c>
      <c r="I155" s="14">
        <f>[1]Общая!U143</f>
        <v>0.5625</v>
      </c>
    </row>
    <row r="156" spans="2:9" s="9" customFormat="1" ht="60" customHeight="1">
      <c r="B156" s="8">
        <f>[1]Общая!B144</f>
        <v>142</v>
      </c>
      <c r="C156" s="10" t="str">
        <f>[1]Общая!D144</f>
        <v>ООО "АУР Наро-Фоминск"</v>
      </c>
      <c r="D156" s="11" t="str">
        <f>CONCATENATE([1]Общая!F144," ",[1]Общая!G144," ",[1]Общая!H144," 
",[1]Общая!J144," ",[1]Общая!K144)</f>
        <v>Кудяков   Руслан Наильевич 
Главный инженер 16 лет</v>
      </c>
      <c r="E156" s="12" t="str">
        <f>[1]Общая!L144</f>
        <v>очередная</v>
      </c>
      <c r="F156" s="12" t="str">
        <f>[1]Общая!Q144</f>
        <v>V группа до и выше 1000В</v>
      </c>
      <c r="G156" s="12" t="str">
        <f>[1]Общая!M144</f>
        <v>административно-технический персонал</v>
      </c>
      <c r="H156" s="13" t="str">
        <f>[1]Общая!R144</f>
        <v>ПТЭЭПЭЭ</v>
      </c>
      <c r="I156" s="14">
        <f>[1]Общая!U144</f>
        <v>0.5625</v>
      </c>
    </row>
    <row r="157" spans="2:9" s="9" customFormat="1" ht="60" customHeight="1">
      <c r="B157" s="8">
        <f>[1]Общая!B145</f>
        <v>143</v>
      </c>
      <c r="C157" s="10" t="str">
        <f>[1]Общая!D145</f>
        <v>ООО "АУР Наро-Фоминск"</v>
      </c>
      <c r="D157" s="11" t="str">
        <f>CONCATENATE([1]Общая!F145," ",[1]Общая!G145," ",[1]Общая!H145," 
",[1]Общая!J145," ",[1]Общая!K145)</f>
        <v>Строганов   Андрей Станиславович 
Начальник группы по ремонту и обслуживанию электрооборудования 16 лет</v>
      </c>
      <c r="E157" s="12" t="str">
        <f>[1]Общая!L145</f>
        <v>очередная</v>
      </c>
      <c r="F157" s="12" t="str">
        <f>[1]Общая!Q145</f>
        <v>V группа до и выше 1000В</v>
      </c>
      <c r="G157" s="12" t="str">
        <f>[1]Общая!M145</f>
        <v>административно-технический персонал</v>
      </c>
      <c r="H157" s="13" t="str">
        <f>[1]Общая!R145</f>
        <v>ПТЭЭПЭЭ</v>
      </c>
      <c r="I157" s="14">
        <f>[1]Общая!U145</f>
        <v>0.5625</v>
      </c>
    </row>
    <row r="158" spans="2:9" s="9" customFormat="1" ht="60" customHeight="1">
      <c r="B158" s="8">
        <f>[1]Общая!B146</f>
        <v>144</v>
      </c>
      <c r="C158" s="10" t="str">
        <f>[1]Общая!D146</f>
        <v>ООО "АУР Наро-Фоминск"</v>
      </c>
      <c r="D158" s="11" t="str">
        <f>CONCATENATE([1]Общая!F146," ",[1]Общая!G146," ",[1]Общая!H146," 
",[1]Общая!J146," ",[1]Общая!K146)</f>
        <v>Мазий   Андрей Анатольевич 
Начальник группы по ремонту и обслуживанию электрооборудования 10 лет</v>
      </c>
      <c r="E158" s="12" t="str">
        <f>[1]Общая!L146</f>
        <v>очередная</v>
      </c>
      <c r="F158" s="12" t="str">
        <f>[1]Общая!Q146</f>
        <v>V группа до и выше 1000В</v>
      </c>
      <c r="G158" s="12" t="str">
        <f>[1]Общая!M146</f>
        <v>административно-технический персонал</v>
      </c>
      <c r="H158" s="13" t="str">
        <f>[1]Общая!R146</f>
        <v>ПТЭЭПЭЭ</v>
      </c>
      <c r="I158" s="14">
        <f>[1]Общая!U146</f>
        <v>0.5625</v>
      </c>
    </row>
    <row r="159" spans="2:9" s="9" customFormat="1" ht="60" customHeight="1">
      <c r="B159" s="8">
        <f>[1]Общая!B147</f>
        <v>145</v>
      </c>
      <c r="C159" s="10" t="str">
        <f>[1]Общая!D147</f>
        <v>ООО "АУР Наро-Фоминск"</v>
      </c>
      <c r="D159" s="11" t="str">
        <f>CONCATENATE([1]Общая!F147," ",[1]Общая!G147," ",[1]Общая!H147," 
",[1]Общая!J147," ",[1]Общая!K147)</f>
        <v>Богданова   Ирина Витальевна 
Менеджер по охране труда и охране окружающей среды 15 лет</v>
      </c>
      <c r="E159" s="12" t="str">
        <f>[1]Общая!L147</f>
        <v>очередная</v>
      </c>
      <c r="F159" s="12" t="str">
        <f>[1]Общая!Q147</f>
        <v>IV группа до и выше 1000В</v>
      </c>
      <c r="G159" s="12" t="str">
        <f>[1]Общая!M147</f>
        <v>административно-технический персонал</v>
      </c>
      <c r="H159" s="13" t="str">
        <f>[1]Общая!R147</f>
        <v>ПТЭЭПЭЭ</v>
      </c>
      <c r="I159" s="14">
        <f>[1]Общая!U147</f>
        <v>0.5625</v>
      </c>
    </row>
    <row r="160" spans="2:9" s="9" customFormat="1" ht="60" customHeight="1">
      <c r="B160" s="8">
        <f>[1]Общая!B148</f>
        <v>146</v>
      </c>
      <c r="C160" s="10" t="str">
        <f>[1]Общая!D148</f>
        <v xml:space="preserve">ООО «Дидж Трейд» </v>
      </c>
      <c r="D160" s="11" t="str">
        <f>CONCATENATE([1]Общая!F148," ",[1]Общая!G148," ",[1]Общая!H148," 
",[1]Общая!J148," ",[1]Общая!K148)</f>
        <v>Клименков Сергей Михайлович 
Старший оператор склада 3 года 2 мес.</v>
      </c>
      <c r="E160" s="12" t="str">
        <f>[1]Общая!L148</f>
        <v>Первичная</v>
      </c>
      <c r="F160" s="12" t="str">
        <f>[1]Общая!Q148</f>
        <v>II группа до 1000 В</v>
      </c>
      <c r="G160" s="12" t="str">
        <f>[1]Общая!M148</f>
        <v>административно-технический персонал</v>
      </c>
      <c r="H160" s="13" t="str">
        <f>[1]Общая!R148</f>
        <v>ПТЭЭПЭЭ</v>
      </c>
      <c r="I160" s="14">
        <f>[1]Общая!U148</f>
        <v>0.5625</v>
      </c>
    </row>
    <row r="161" spans="2:9" s="9" customFormat="1" ht="60" customHeight="1">
      <c r="B161" s="8">
        <f>[1]Общая!B149</f>
        <v>147</v>
      </c>
      <c r="C161" s="10" t="str">
        <f>[1]Общая!D149</f>
        <v xml:space="preserve">ООО «Дидж Трейд» </v>
      </c>
      <c r="D161" s="11" t="str">
        <f>CONCATENATE([1]Общая!F149," ",[1]Общая!G149," ",[1]Общая!H149," 
",[1]Общая!J149," ",[1]Общая!K149)</f>
        <v>Рахматуллин  Ирек  Хабибуллович 
Начальник склада  2 года 2 мес.</v>
      </c>
      <c r="E161" s="12" t="str">
        <f>[1]Общая!L149</f>
        <v>Первичная</v>
      </c>
      <c r="F161" s="12" t="str">
        <f>[1]Общая!Q149</f>
        <v>II группа до 1000 В</v>
      </c>
      <c r="G161" s="12" t="str">
        <f>[1]Общая!M149</f>
        <v>административно-технический персонал</v>
      </c>
      <c r="H161" s="13" t="str">
        <f>[1]Общая!R149</f>
        <v>ПТЭЭПЭЭ</v>
      </c>
      <c r="I161" s="14">
        <f>[1]Общая!U149</f>
        <v>0.5625</v>
      </c>
    </row>
    <row r="162" spans="2:9" s="9" customFormat="1" ht="60" customHeight="1">
      <c r="B162" s="8">
        <f>[1]Общая!B150</f>
        <v>148</v>
      </c>
      <c r="C162" s="10" t="str">
        <f>[1]Общая!D150</f>
        <v>ИП Ломова Наталья Юрьевна</v>
      </c>
      <c r="D162" s="11" t="str">
        <f>CONCATENATE([1]Общая!F150," ",[1]Общая!G150," ",[1]Общая!H150," 
",[1]Общая!J150," ",[1]Общая!K150)</f>
        <v>Солдатов Андрей Анатольевич 
электромонтер 12 мес.</v>
      </c>
      <c r="E162" s="12" t="str">
        <f>[1]Общая!L150</f>
        <v>внеочередная</v>
      </c>
      <c r="F162" s="12" t="str">
        <f>[1]Общая!Q150</f>
        <v>III группа до 1000 В</v>
      </c>
      <c r="G162" s="12" t="str">
        <f>[1]Общая!M150</f>
        <v>оперативно-ремонтный персонал</v>
      </c>
      <c r="H162" s="13" t="str">
        <f>[1]Общая!R150</f>
        <v>ПТЭЭПЭЭ</v>
      </c>
      <c r="I162" s="14">
        <f>[1]Общая!U150</f>
        <v>0.58333333333333304</v>
      </c>
    </row>
    <row r="163" spans="2:9" s="9" customFormat="1" ht="60" customHeight="1">
      <c r="B163" s="8">
        <f>[1]Общая!B151</f>
        <v>149</v>
      </c>
      <c r="C163" s="10" t="str">
        <f>[1]Общая!D151</f>
        <v>ИП Ломова Наталья Юрьевна</v>
      </c>
      <c r="D163" s="11" t="str">
        <f>CONCATENATE([1]Общая!F151," ",[1]Общая!G151," ",[1]Общая!H151," 
",[1]Общая!J151," ",[1]Общая!K151)</f>
        <v>Ломов  Евгений Сергеевич 
инженер 12 мес.</v>
      </c>
      <c r="E163" s="12" t="str">
        <f>[1]Общая!L151</f>
        <v>внеочередная</v>
      </c>
      <c r="F163" s="12" t="str">
        <f>[1]Общая!Q151</f>
        <v>IV группа до 1000 В</v>
      </c>
      <c r="G163" s="12" t="str">
        <f>[1]Общая!M151</f>
        <v>административно-технический персонал</v>
      </c>
      <c r="H163" s="13" t="str">
        <f>[1]Общая!R151</f>
        <v>ПТЭЭПЭЭ</v>
      </c>
      <c r="I163" s="14">
        <f>[1]Общая!U151</f>
        <v>0.58333333333333304</v>
      </c>
    </row>
    <row r="164" spans="2:9" s="9" customFormat="1" ht="60" customHeight="1">
      <c r="B164" s="8">
        <f>[1]Общая!B152</f>
        <v>150</v>
      </c>
      <c r="C164" s="10" t="str">
        <f>[1]Общая!D152</f>
        <v>ИП Ломова Наталья Юрьевна</v>
      </c>
      <c r="D164" s="11" t="str">
        <f>CONCATENATE([1]Общая!F152," ",[1]Общая!G152," ",[1]Общая!H152," 
",[1]Общая!J152," ",[1]Общая!K152)</f>
        <v>Ковалев Алексей Михайлович 
электромонтер 1 мес.</v>
      </c>
      <c r="E164" s="12" t="str">
        <f>[1]Общая!L152</f>
        <v>первичная</v>
      </c>
      <c r="F164" s="12" t="str">
        <f>[1]Общая!Q152</f>
        <v>II группа до 1000 В</v>
      </c>
      <c r="G164" s="12" t="str">
        <f>[1]Общая!M152</f>
        <v>оперативно-ремонтный персонал</v>
      </c>
      <c r="H164" s="13" t="str">
        <f>[1]Общая!R152</f>
        <v>ПТЭЭПЭЭ</v>
      </c>
      <c r="I164" s="14">
        <f>[1]Общая!U152</f>
        <v>0.58333333333333304</v>
      </c>
    </row>
    <row r="165" spans="2:9" s="9" customFormat="1" ht="60" customHeight="1">
      <c r="B165" s="8">
        <f>[1]Общая!B153</f>
        <v>151</v>
      </c>
      <c r="C165" s="10" t="str">
        <f>[1]Общая!D153</f>
        <v>ИП Ломова Наталья Юрьевна</v>
      </c>
      <c r="D165" s="11" t="str">
        <f>CONCATENATE([1]Общая!F153," ",[1]Общая!G153," ",[1]Общая!H153," 
",[1]Общая!J153," ",[1]Общая!K153)</f>
        <v>Бахарев Сергей Александрович 
электромонтер 8 мес.</v>
      </c>
      <c r="E165" s="12" t="str">
        <f>[1]Общая!L153</f>
        <v>внеочередная</v>
      </c>
      <c r="F165" s="12" t="str">
        <f>[1]Общая!Q153</f>
        <v>IV группа до 1000 В</v>
      </c>
      <c r="G165" s="12" t="str">
        <f>[1]Общая!M153</f>
        <v>оперативно-ремонтный персонал</v>
      </c>
      <c r="H165" s="13" t="str">
        <f>[1]Общая!R153</f>
        <v>ПТЭЭПЭЭ</v>
      </c>
      <c r="I165" s="14">
        <f>[1]Общая!U153</f>
        <v>0.58333333333333304</v>
      </c>
    </row>
    <row r="166" spans="2:9" s="9" customFormat="1" ht="60" customHeight="1">
      <c r="B166" s="8">
        <f>[1]Общая!B154</f>
        <v>152</v>
      </c>
      <c r="C166" s="10" t="str">
        <f>[1]Общая!D154</f>
        <v>ИП Ломова Наталья Юрьевна</v>
      </c>
      <c r="D166" s="11" t="str">
        <f>CONCATENATE([1]Общая!F154," ",[1]Общая!G154," ",[1]Общая!H154," 
",[1]Общая!J154," ",[1]Общая!K154)</f>
        <v>Новиков  Сергей  Николаевич 
электромонтер 1 мес.</v>
      </c>
      <c r="E166" s="12" t="str">
        <f>[1]Общая!L154</f>
        <v>первичная</v>
      </c>
      <c r="F166" s="12" t="str">
        <f>[1]Общая!Q154</f>
        <v>IV группа до 1000 В</v>
      </c>
      <c r="G166" s="12" t="str">
        <f>[1]Общая!M154</f>
        <v>оперативно-ремонтный персонал</v>
      </c>
      <c r="H166" s="13" t="str">
        <f>[1]Общая!R154</f>
        <v>ПТЭЭПЭЭ</v>
      </c>
      <c r="I166" s="14">
        <f>[1]Общая!U154</f>
        <v>0.58333333333333304</v>
      </c>
    </row>
    <row r="167" spans="2:9" s="9" customFormat="1" ht="60" customHeight="1">
      <c r="B167" s="8">
        <f>[1]Общая!B155</f>
        <v>153</v>
      </c>
      <c r="C167" s="10" t="str">
        <f>[1]Общая!D155</f>
        <v>ООО "Техлифтсервис"</v>
      </c>
      <c r="D167" s="11" t="str">
        <f>CONCATENATE([1]Общая!F155," ",[1]Общая!G155," ",[1]Общая!H155," 
",[1]Общая!J155," ",[1]Общая!K155)</f>
        <v>Андреев  Сергей Александрович 
Электромеханик 4 разряда  3 года</v>
      </c>
      <c r="E167" s="12" t="str">
        <f>[1]Общая!L155</f>
        <v xml:space="preserve">первичная </v>
      </c>
      <c r="F167" s="12" t="str">
        <f>[1]Общая!Q155</f>
        <v>II группа до 1000 В</v>
      </c>
      <c r="G167" s="12" t="str">
        <f>[1]Общая!M155</f>
        <v xml:space="preserve">оперативно - ремонтный персонал </v>
      </c>
      <c r="H167" s="13" t="str">
        <f>[1]Общая!R155</f>
        <v>ПТЭЭПЭЭ</v>
      </c>
      <c r="I167" s="14">
        <f>[1]Общая!U155</f>
        <v>0.58333333333333304</v>
      </c>
    </row>
    <row r="168" spans="2:9" s="9" customFormat="1" ht="60" customHeight="1">
      <c r="B168" s="8">
        <f>[1]Общая!B156</f>
        <v>154</v>
      </c>
      <c r="C168" s="10" t="str">
        <f>[1]Общая!D156</f>
        <v>ООО "Техлифтсервис"</v>
      </c>
      <c r="D168" s="11" t="str">
        <f>CONCATENATE([1]Общая!F156," ",[1]Общая!G156," ",[1]Общая!H156," 
",[1]Общая!J156," ",[1]Общая!K156)</f>
        <v xml:space="preserve">Быков  Александр  Владимирович 
Лифтер 5 разряда  5 лет </v>
      </c>
      <c r="E168" s="12" t="str">
        <f>[1]Общая!L156</f>
        <v xml:space="preserve">первичная </v>
      </c>
      <c r="F168" s="12" t="str">
        <f>[1]Общая!Q156</f>
        <v>II группа до 1000 В</v>
      </c>
      <c r="G168" s="12" t="str">
        <f>[1]Общая!M156</f>
        <v xml:space="preserve">оперативно - ремонтный персонал </v>
      </c>
      <c r="H168" s="13" t="str">
        <f>[1]Общая!R156</f>
        <v>ПТЭЭПЭЭ</v>
      </c>
      <c r="I168" s="14">
        <f>[1]Общая!U156</f>
        <v>0.58333333333333304</v>
      </c>
    </row>
    <row r="169" spans="2:9" s="9" customFormat="1" ht="60" customHeight="1">
      <c r="B169" s="8">
        <f>[1]Общая!B157</f>
        <v>155</v>
      </c>
      <c r="C169" s="10" t="str">
        <f>[1]Общая!D157</f>
        <v>ООО "Техлифтсервис"</v>
      </c>
      <c r="D169" s="11" t="str">
        <f>CONCATENATE([1]Общая!F157," ",[1]Общая!G157," ",[1]Общая!H157," 
",[1]Общая!J157," ",[1]Общая!K157)</f>
        <v xml:space="preserve">Быков  Владимир  Иванович 
Лифтер 4 разряда  5 лет </v>
      </c>
      <c r="E169" s="12" t="str">
        <f>[1]Общая!L157</f>
        <v xml:space="preserve">первичная </v>
      </c>
      <c r="F169" s="12" t="str">
        <f>[1]Общая!Q157</f>
        <v>II группа до 1000 В</v>
      </c>
      <c r="G169" s="12" t="str">
        <f>[1]Общая!M157</f>
        <v xml:space="preserve">оперативно - ремонтный персонал </v>
      </c>
      <c r="H169" s="13" t="str">
        <f>[1]Общая!R157</f>
        <v>ПТЭЭПЭЭ</v>
      </c>
      <c r="I169" s="14">
        <f>[1]Общая!U157</f>
        <v>0.58333333333333304</v>
      </c>
    </row>
    <row r="170" spans="2:9" s="9" customFormat="1" ht="60" customHeight="1">
      <c r="B170" s="8">
        <f>[1]Общая!B158</f>
        <v>156</v>
      </c>
      <c r="C170" s="10" t="str">
        <f>[1]Общая!D158</f>
        <v>ООО "Техлифтсервис"</v>
      </c>
      <c r="D170" s="11" t="str">
        <f>CONCATENATE([1]Общая!F158," ",[1]Общая!G158," ",[1]Общая!H158," 
",[1]Общая!J158," ",[1]Общая!K158)</f>
        <v xml:space="preserve">Малов  Алексей  Валерьевич  
Электромеханик 4 разряда  5 лет </v>
      </c>
      <c r="E170" s="12" t="str">
        <f>[1]Общая!L158</f>
        <v xml:space="preserve">первичная </v>
      </c>
      <c r="F170" s="12" t="str">
        <f>[1]Общая!Q158</f>
        <v>II группа до 1000 В</v>
      </c>
      <c r="G170" s="12" t="str">
        <f>[1]Общая!M158</f>
        <v xml:space="preserve">оперативно - ремонтный персонал </v>
      </c>
      <c r="H170" s="13" t="str">
        <f>[1]Общая!R158</f>
        <v>ПТЭЭПЭЭ</v>
      </c>
      <c r="I170" s="14">
        <f>[1]Общая!U158</f>
        <v>0.58333333333333304</v>
      </c>
    </row>
    <row r="171" spans="2:9" s="9" customFormat="1" ht="60" customHeight="1">
      <c r="B171" s="8">
        <f>[1]Общая!B159</f>
        <v>157</v>
      </c>
      <c r="C171" s="10" t="str">
        <f>[1]Общая!D159</f>
        <v>ООО "Техлифтсервис"</v>
      </c>
      <c r="D171" s="11" t="str">
        <f>CONCATENATE([1]Общая!F159," ",[1]Общая!G159," ",[1]Общая!H159," 
",[1]Общая!J159," ",[1]Общая!K159)</f>
        <v xml:space="preserve">Павлов  Андрей  Владимирович 
Электромеханик 4 разряда  4 года </v>
      </c>
      <c r="E171" s="12" t="str">
        <f>[1]Общая!L159</f>
        <v xml:space="preserve">первичная </v>
      </c>
      <c r="F171" s="12" t="str">
        <f>[1]Общая!Q159</f>
        <v>II группа до 1000 В</v>
      </c>
      <c r="G171" s="12" t="str">
        <f>[1]Общая!M159</f>
        <v xml:space="preserve">оперативно - ремонтный персонал </v>
      </c>
      <c r="H171" s="13" t="str">
        <f>[1]Общая!R159</f>
        <v>ПТЭЭСиС</v>
      </c>
      <c r="I171" s="14">
        <f>[1]Общая!U159</f>
        <v>0.58333333333333304</v>
      </c>
    </row>
    <row r="172" spans="2:9" s="9" customFormat="1" ht="60" customHeight="1">
      <c r="B172" s="8">
        <f>[1]Общая!B160</f>
        <v>158</v>
      </c>
      <c r="C172" s="10" t="str">
        <f>[1]Общая!D160</f>
        <v>ООО "Техлифтсервис"</v>
      </c>
      <c r="D172" s="11" t="str">
        <f>CONCATENATE([1]Общая!F160," ",[1]Общая!G160," ",[1]Общая!H160," 
",[1]Общая!J160," ",[1]Общая!K160)</f>
        <v xml:space="preserve">Смирнов  Андрей  Владимирович  
Электромеханик 5 разряда  3 года </v>
      </c>
      <c r="E172" s="12" t="str">
        <f>[1]Общая!L160</f>
        <v xml:space="preserve">первичная </v>
      </c>
      <c r="F172" s="12" t="str">
        <f>[1]Общая!Q160</f>
        <v>II группа до 1000 В</v>
      </c>
      <c r="G172" s="12" t="str">
        <f>[1]Общая!M160</f>
        <v xml:space="preserve">оперативно - ремонтный персонал </v>
      </c>
      <c r="H172" s="13" t="str">
        <f>[1]Общая!R160</f>
        <v>ПТЭЭПЭЭ</v>
      </c>
      <c r="I172" s="14">
        <f>[1]Общая!U160</f>
        <v>0.58333333333333304</v>
      </c>
    </row>
    <row r="173" spans="2:9" s="9" customFormat="1" ht="60" customHeight="1">
      <c r="B173" s="8">
        <f>[1]Общая!B161</f>
        <v>159</v>
      </c>
      <c r="C173" s="10" t="str">
        <f>[1]Общая!D161</f>
        <v>ООО "Техлифтсервис"</v>
      </c>
      <c r="D173" s="11" t="str">
        <f>CONCATENATE([1]Общая!F161," ",[1]Общая!G161," ",[1]Общая!H161," 
",[1]Общая!J161," ",[1]Общая!K161)</f>
        <v xml:space="preserve">Борисов  Николай  Викторович  
Старший электромеханник по лифтам  5 лет </v>
      </c>
      <c r="E173" s="12" t="str">
        <f>[1]Общая!L161</f>
        <v xml:space="preserve">первичная </v>
      </c>
      <c r="F173" s="12" t="str">
        <f>[1]Общая!Q161</f>
        <v>II группа до 1000 В</v>
      </c>
      <c r="G173" s="12" t="str">
        <f>[1]Общая!M161</f>
        <v xml:space="preserve">оперативно - ремонтный персонал </v>
      </c>
      <c r="H173" s="13" t="str">
        <f>[1]Общая!R161</f>
        <v>ПТЭЭПЭЭ</v>
      </c>
      <c r="I173" s="14">
        <f>[1]Общая!U161</f>
        <v>0.58333333333333304</v>
      </c>
    </row>
    <row r="174" spans="2:9" s="9" customFormat="1" ht="60" customHeight="1">
      <c r="B174" s="8">
        <f>[1]Общая!B162</f>
        <v>160</v>
      </c>
      <c r="C174" s="10" t="str">
        <f>[1]Общая!D162</f>
        <v>ООО "Техлифтсервис"</v>
      </c>
      <c r="D174" s="11" t="str">
        <f>CONCATENATE([1]Общая!F162," ",[1]Общая!G162," ",[1]Общая!H162," 
",[1]Общая!J162," ",[1]Общая!K162)</f>
        <v xml:space="preserve">Фальков  Максим  Викторович  
Электромеханик 4 разряда  4 года </v>
      </c>
      <c r="E174" s="12" t="str">
        <f>[1]Общая!L162</f>
        <v xml:space="preserve">первичная </v>
      </c>
      <c r="F174" s="12" t="str">
        <f>[1]Общая!Q162</f>
        <v>II группа до 1000 В</v>
      </c>
      <c r="G174" s="12" t="str">
        <f>[1]Общая!M162</f>
        <v xml:space="preserve">оперативно - ремонтный персонал </v>
      </c>
      <c r="H174" s="13" t="str">
        <f>[1]Общая!R162</f>
        <v>ПТЭЭПЭЭ</v>
      </c>
      <c r="I174" s="14">
        <f>[1]Общая!U162</f>
        <v>0.58333333333333304</v>
      </c>
    </row>
    <row r="175" spans="2:9" s="9" customFormat="1" ht="60" customHeight="1">
      <c r="B175" s="8">
        <f>[1]Общая!B163</f>
        <v>161</v>
      </c>
      <c r="C175" s="10" t="str">
        <f>[1]Общая!D163</f>
        <v>ООО «ТД «Раптика»</v>
      </c>
      <c r="D175" s="11" t="str">
        <f>CONCATENATE([1]Общая!F163," ",[1]Общая!G163," ",[1]Общая!H163," 
",[1]Общая!J163," ",[1]Общая!K163)</f>
        <v>Богомолов Александр Михайлович 
Главный инженер 14 лет</v>
      </c>
      <c r="E175" s="12" t="str">
        <f>[1]Общая!L163</f>
        <v>первичная</v>
      </c>
      <c r="F175" s="12" t="str">
        <f>[1]Общая!Q163</f>
        <v>II группа до 1000 В</v>
      </c>
      <c r="G175" s="12" t="str">
        <f>[1]Общая!M163</f>
        <v>административно-технический персонал</v>
      </c>
      <c r="H175" s="13" t="str">
        <f>[1]Общая!R163</f>
        <v>ПТЭЭПЭЭ</v>
      </c>
      <c r="I175" s="14">
        <f>[1]Общая!U163</f>
        <v>0.58333333333333304</v>
      </c>
    </row>
    <row r="176" spans="2:9" s="9" customFormat="1" ht="60" customHeight="1">
      <c r="B176" s="8">
        <f>[1]Общая!B164</f>
        <v>162</v>
      </c>
      <c r="C176" s="10" t="str">
        <f>[1]Общая!D164</f>
        <v>ООО «ТД «Раптика»</v>
      </c>
      <c r="D176" s="11" t="str">
        <f>CONCATENATE([1]Общая!F164," ",[1]Общая!G164," ",[1]Общая!H164," 
",[1]Общая!J164," ",[1]Общая!K164)</f>
        <v>Комаров Дмитрий Анатольевич 
Инженер-электрик 4 года</v>
      </c>
      <c r="E176" s="12" t="str">
        <f>[1]Общая!L164</f>
        <v>первичная</v>
      </c>
      <c r="F176" s="12" t="str">
        <f>[1]Общая!Q164</f>
        <v>II группа до 1000 В</v>
      </c>
      <c r="G176" s="12" t="str">
        <f>[1]Общая!M164</f>
        <v>административно-технический персонал</v>
      </c>
      <c r="H176" s="13" t="str">
        <f>[1]Общая!R164</f>
        <v>ПТЭЭПЭЭ</v>
      </c>
      <c r="I176" s="14">
        <f>[1]Общая!U164</f>
        <v>0.58333333333333304</v>
      </c>
    </row>
    <row r="177" spans="2:9" s="9" customFormat="1" ht="60" customHeight="1">
      <c r="B177" s="8">
        <f>[1]Общая!B165</f>
        <v>163</v>
      </c>
      <c r="C177" s="10" t="str">
        <f>[1]Общая!D165</f>
        <v>ООО "ПРОМГАЗАВТОМАТИКА"</v>
      </c>
      <c r="D177" s="11" t="str">
        <f>CONCATENATE([1]Общая!F165," ",[1]Общая!G165," ",[1]Общая!H165," 
",[1]Общая!J165," ",[1]Общая!K165)</f>
        <v>Ахмедов Александр Николаевич 
Ведущиц инженер КИП и А 11 лет</v>
      </c>
      <c r="E177" s="12" t="str">
        <f>[1]Общая!L165</f>
        <v>первичная</v>
      </c>
      <c r="F177" s="12" t="str">
        <f>[1]Общая!Q165</f>
        <v>-</v>
      </c>
      <c r="G177" s="12" t="str">
        <f>[1]Общая!M165</f>
        <v>административно-технический персонал</v>
      </c>
      <c r="H177" s="13" t="str">
        <f>[1]Общая!R165</f>
        <v>ПТЭТЭУ</v>
      </c>
      <c r="I177" s="14">
        <f>[1]Общая!U165</f>
        <v>0.58333333333333304</v>
      </c>
    </row>
    <row r="178" spans="2:9" s="9" customFormat="1" ht="60" customHeight="1">
      <c r="B178" s="8">
        <f>[1]Общая!B166</f>
        <v>164</v>
      </c>
      <c r="C178" s="10" t="str">
        <f>[1]Общая!D166</f>
        <v>ООО "ПРОМГАЗАВТОМАТИКА"</v>
      </c>
      <c r="D178" s="11" t="str">
        <f>CONCATENATE([1]Общая!F166," ",[1]Общая!G166," ",[1]Общая!H166," 
",[1]Общая!J166," ",[1]Общая!K166)</f>
        <v>Шевырев Олег Викторович 
Инженер КИП и А 10 лет</v>
      </c>
      <c r="E178" s="12" t="str">
        <f>[1]Общая!L166</f>
        <v>первичная</v>
      </c>
      <c r="F178" s="12" t="str">
        <f>[1]Общая!Q166</f>
        <v>-</v>
      </c>
      <c r="G178" s="12" t="str">
        <f>[1]Общая!M166</f>
        <v>административно-технический персонал</v>
      </c>
      <c r="H178" s="13" t="str">
        <f>[1]Общая!R166</f>
        <v>ПТЭТЭУ</v>
      </c>
      <c r="I178" s="14">
        <f>[1]Общая!U166</f>
        <v>0.58333333333333304</v>
      </c>
    </row>
    <row r="179" spans="2:9" s="9" customFormat="1" ht="60" customHeight="1">
      <c r="B179" s="8">
        <f>[1]Общая!B167</f>
        <v>165</v>
      </c>
      <c r="C179" s="10" t="str">
        <f>[1]Общая!D167</f>
        <v>ООО "ПРОМГАЗАВТОМАТИКА"</v>
      </c>
      <c r="D179" s="11" t="str">
        <f>CONCATENATE([1]Общая!F167," ",[1]Общая!G167," ",[1]Общая!H167," 
",[1]Общая!J167," ",[1]Общая!K167)</f>
        <v>Коровкин Артем Викторович 
Ведущиц инженер КИП и А 10 лет</v>
      </c>
      <c r="E179" s="12" t="str">
        <f>[1]Общая!L167</f>
        <v>первичная</v>
      </c>
      <c r="F179" s="12" t="str">
        <f>[1]Общая!Q167</f>
        <v>-</v>
      </c>
      <c r="G179" s="12" t="str">
        <f>[1]Общая!M167</f>
        <v>административно-технический персонал</v>
      </c>
      <c r="H179" s="13" t="str">
        <f>[1]Общая!R167</f>
        <v>ПТЭТЭУ</v>
      </c>
      <c r="I179" s="14">
        <f>[1]Общая!U167</f>
        <v>0.58333333333333304</v>
      </c>
    </row>
    <row r="180" spans="2:9" s="9" customFormat="1" ht="60" customHeight="1">
      <c r="B180" s="8">
        <f>[1]Общая!B168</f>
        <v>166</v>
      </c>
      <c r="C180" s="10" t="str">
        <f>[1]Общая!D168</f>
        <v>МУП "УК Подольск"</v>
      </c>
      <c r="D180" s="11" t="str">
        <f>CONCATENATE([1]Общая!F168," ",[1]Общая!G168," ",[1]Общая!H168," 
",[1]Общая!J168," ",[1]Общая!K168)</f>
        <v>Кожевников Алексей  Михайлович 
Заместитель руководителя ТУ № 3 4 месяца</v>
      </c>
      <c r="E180" s="12" t="str">
        <f>[1]Общая!L168</f>
        <v>первичная</v>
      </c>
      <c r="F180" s="12" t="str">
        <f>[1]Общая!Q168</f>
        <v>-</v>
      </c>
      <c r="G180" s="12" t="str">
        <f>[1]Общая!M168</f>
        <v>административно-технический персонал</v>
      </c>
      <c r="H180" s="13" t="str">
        <f>[1]Общая!R168</f>
        <v>ПТЭТЭУ</v>
      </c>
      <c r="I180" s="14">
        <f>[1]Общая!U168</f>
        <v>0.60416666666666696</v>
      </c>
    </row>
    <row r="181" spans="2:9" s="9" customFormat="1" ht="60" customHeight="1">
      <c r="B181" s="8">
        <f>[1]Общая!B169</f>
        <v>167</v>
      </c>
      <c r="C181" s="10" t="str">
        <f>[1]Общая!D169</f>
        <v>МУП "УК Подольск"</v>
      </c>
      <c r="D181" s="11" t="str">
        <f>CONCATENATE([1]Общая!F169," ",[1]Общая!G169," ",[1]Общая!H169," 
",[1]Общая!J169," ",[1]Общая!K169)</f>
        <v>Исаев Алексей  Иванович 
Заместитель руководителя ТУ № 4 1 год</v>
      </c>
      <c r="E181" s="12" t="str">
        <f>[1]Общая!L169</f>
        <v>первичная</v>
      </c>
      <c r="F181" s="12" t="str">
        <f>[1]Общая!Q169</f>
        <v>-</v>
      </c>
      <c r="G181" s="12" t="str">
        <f>[1]Общая!M169</f>
        <v>административно-технический персонал</v>
      </c>
      <c r="H181" s="13" t="str">
        <f>[1]Общая!R169</f>
        <v>ПТЭТЭУ</v>
      </c>
      <c r="I181" s="14">
        <f>[1]Общая!U169</f>
        <v>0.60416666666666696</v>
      </c>
    </row>
    <row r="182" spans="2:9" s="9" customFormat="1" ht="60" customHeight="1">
      <c r="B182" s="8">
        <f>[1]Общая!B170</f>
        <v>168</v>
      </c>
      <c r="C182" s="10" t="str">
        <f>[1]Общая!D170</f>
        <v>МУП "УК Подольск"</v>
      </c>
      <c r="D182" s="11" t="str">
        <f>CONCATENATE([1]Общая!F170," ",[1]Общая!G170," ",[1]Общая!H170," 
",[1]Общая!J170," ",[1]Общая!K170)</f>
        <v>Смирнов  Александр Александрович 
Руководитель ТУ № 6 1 год</v>
      </c>
      <c r="E182" s="12" t="str">
        <f>[1]Общая!L170</f>
        <v>первичная</v>
      </c>
      <c r="F182" s="12" t="str">
        <f>[1]Общая!Q170</f>
        <v>-</v>
      </c>
      <c r="G182" s="12" t="str">
        <f>[1]Общая!M170</f>
        <v>административно-технический персонал</v>
      </c>
      <c r="H182" s="13" t="str">
        <f>[1]Общая!R170</f>
        <v>ПТЭТЭУ</v>
      </c>
      <c r="I182" s="14">
        <f>[1]Общая!U170</f>
        <v>0.60416666666666696</v>
      </c>
    </row>
    <row r="183" spans="2:9" s="9" customFormat="1" ht="103.5" customHeight="1">
      <c r="B183" s="8">
        <f>[1]Общая!B171</f>
        <v>169</v>
      </c>
      <c r="C183" s="10" t="str">
        <f>[1]Общая!D171</f>
        <v>филиал "Шатурская ГРЭС" ПАО "Юнипро"</v>
      </c>
      <c r="D183" s="11" t="str">
        <f>CONCATENATE([1]Общая!F171," ",[1]Общая!G171," ",[1]Общая!H171," 
",[1]Общая!J171," ",[1]Общая!K171)</f>
        <v>Виндюков Владимир Николаевич 
старший мастер 26 лет 9 месяцев</v>
      </c>
      <c r="E183" s="12" t="str">
        <f>[1]Общая!L171</f>
        <v>очередная</v>
      </c>
      <c r="F183" s="12" t="str">
        <f>[1]Общая!Q171</f>
        <v>V до и выше 1000 В с правом испытания оборудования повышенным напряжением</v>
      </c>
      <c r="G183" s="12" t="str">
        <f>[1]Общая!M171</f>
        <v>административно-технический персонал</v>
      </c>
      <c r="H183" s="13" t="str">
        <f>[1]Общая!R171</f>
        <v>ПТЭЭСиС</v>
      </c>
      <c r="I183" s="14">
        <f>[1]Общая!U171</f>
        <v>0.60416666666666696</v>
      </c>
    </row>
    <row r="184" spans="2:9" s="9" customFormat="1" ht="99.75" customHeight="1">
      <c r="B184" s="8">
        <f>[1]Общая!B172</f>
        <v>170</v>
      </c>
      <c r="C184" s="10" t="str">
        <f>[1]Общая!D172</f>
        <v>АО "Экспокабель"</v>
      </c>
      <c r="D184" s="11" t="str">
        <f>CONCATENATE([1]Общая!F172," ",[1]Общая!G172," ",[1]Общая!H172," 
",[1]Общая!J172," ",[1]Общая!K172)</f>
        <v>Ларионова Наталья Анатольевна 
Начальник отдела технического контроля 1 год 11 месяцев</v>
      </c>
      <c r="E184" s="12" t="str">
        <f>[1]Общая!L172</f>
        <v>очередная</v>
      </c>
      <c r="F184" s="12" t="str">
        <f>[1]Общая!Q172</f>
        <v>V до и выше 1000 В с правом испытания оборудования повышенным напряжением</v>
      </c>
      <c r="G184" s="12" t="str">
        <f>[1]Общая!M172</f>
        <v>административно-технический персонал</v>
      </c>
      <c r="H184" s="13" t="str">
        <f>[1]Общая!R172</f>
        <v>ПТЭЭПЭЭ</v>
      </c>
      <c r="I184" s="14">
        <f>[1]Общая!U172</f>
        <v>0.60416666666666696</v>
      </c>
    </row>
    <row r="185" spans="2:9" s="9" customFormat="1" ht="102" customHeight="1">
      <c r="B185" s="8">
        <f>[1]Общая!B173</f>
        <v>171</v>
      </c>
      <c r="C185" s="10" t="str">
        <f>[1]Общая!D173</f>
        <v>АО "Экспокабель"</v>
      </c>
      <c r="D185" s="11" t="str">
        <f>CONCATENATE([1]Общая!F173," ",[1]Общая!G173," ",[1]Общая!H173," 
",[1]Общая!J173," ",[1]Общая!K173)</f>
        <v>Грушевский Евгений Юрьевич 
Начальник участка кабельного цеха 2 месяца</v>
      </c>
      <c r="E185" s="12" t="str">
        <f>[1]Общая!L173</f>
        <v>внеочередная</v>
      </c>
      <c r="F185" s="12" t="str">
        <f>[1]Общая!Q173</f>
        <v>V до и выше 1000 В с правом испытания оборудования повышенным напряжением</v>
      </c>
      <c r="G185" s="12" t="str">
        <f>[1]Общая!M173</f>
        <v>административно-технический персонал</v>
      </c>
      <c r="H185" s="13" t="str">
        <f>[1]Общая!R173</f>
        <v>ПТЭЭПЭЭ</v>
      </c>
      <c r="I185" s="14">
        <f>[1]Общая!U173</f>
        <v>0.60416666666666696</v>
      </c>
    </row>
    <row r="186" spans="2:9" s="9" customFormat="1" ht="60" customHeight="1">
      <c r="B186" s="8">
        <f>[1]Общая!B174</f>
        <v>172</v>
      </c>
      <c r="C186" s="10" t="str">
        <f>[1]Общая!D174</f>
        <v>ИП Ганичев Александр Владимирович</v>
      </c>
      <c r="D186" s="11" t="str">
        <f>CONCATENATE([1]Общая!F174," ",[1]Общая!G174," ",[1]Общая!H174," 
",[1]Общая!J174," ",[1]Общая!K174)</f>
        <v>Карабейников  Василий Иванович 
диспетчер 2 мес</v>
      </c>
      <c r="E186" s="12" t="str">
        <f>[1]Общая!L174</f>
        <v>первичная</v>
      </c>
      <c r="F186" s="12" t="str">
        <f>[1]Общая!Q174</f>
        <v>-</v>
      </c>
      <c r="G186" s="12" t="str">
        <f>[1]Общая!M174</f>
        <v>административно-технический персонал</v>
      </c>
      <c r="H186" s="13" t="str">
        <f>[1]Общая!R174</f>
        <v>ПТЭТЭУ</v>
      </c>
      <c r="I186" s="14">
        <f>[1]Общая!U174</f>
        <v>0.60416666666666696</v>
      </c>
    </row>
    <row r="187" spans="2:9" s="9" customFormat="1" ht="60" customHeight="1">
      <c r="B187" s="8">
        <f>[1]Общая!B175</f>
        <v>173</v>
      </c>
      <c r="C187" s="10" t="str">
        <f>[1]Общая!D175</f>
        <v>ИП Ганичев Александр Владимирович</v>
      </c>
      <c r="D187" s="11" t="str">
        <f>CONCATENATE([1]Общая!F175," ",[1]Общая!G175," ",[1]Общая!H175," 
",[1]Общая!J175," ",[1]Общая!K175)</f>
        <v>Ганичев  Александр  Владимирович 
главный инженер 2 мес</v>
      </c>
      <c r="E187" s="12" t="str">
        <f>[1]Общая!L175</f>
        <v>первичная</v>
      </c>
      <c r="F187" s="12" t="str">
        <f>[1]Общая!Q175</f>
        <v>-</v>
      </c>
      <c r="G187" s="12" t="str">
        <f>[1]Общая!M175</f>
        <v>административно-технический персонал</v>
      </c>
      <c r="H187" s="13" t="str">
        <f>[1]Общая!R175</f>
        <v>ПТЭТЭУ</v>
      </c>
      <c r="I187" s="14">
        <f>[1]Общая!U175</f>
        <v>0.60416666666666696</v>
      </c>
    </row>
    <row r="188" spans="2:9" s="9" customFormat="1" ht="60" customHeight="1">
      <c r="B188" s="8">
        <f>[1]Общая!B176</f>
        <v>174</v>
      </c>
      <c r="C188" s="10" t="str">
        <f>[1]Общая!D176</f>
        <v>ООО "Элида Трейд"</v>
      </c>
      <c r="D188" s="11" t="str">
        <f>CONCATENATE([1]Общая!F176," ",[1]Общая!G176," ",[1]Общая!H176," 
",[1]Общая!J176," ",[1]Общая!K176)</f>
        <v>Суворов Кирилл Андреевич 
системный администратор 1 год</v>
      </c>
      <c r="E188" s="12" t="str">
        <f>[1]Общая!L176</f>
        <v>первичная</v>
      </c>
      <c r="F188" s="12" t="str">
        <f>[1]Общая!Q176</f>
        <v>II группа до 1000 В</v>
      </c>
      <c r="G188" s="12" t="str">
        <f>[1]Общая!M176</f>
        <v>административно-технический персонал</v>
      </c>
      <c r="H188" s="13" t="str">
        <f>[1]Общая!R176</f>
        <v>ПТЭЭПЭЭ</v>
      </c>
      <c r="I188" s="14">
        <f>[1]Общая!U176</f>
        <v>0.60416666666666696</v>
      </c>
    </row>
    <row r="189" spans="2:9" s="9" customFormat="1" ht="60" customHeight="1">
      <c r="B189" s="8">
        <f>[1]Общая!B177</f>
        <v>175</v>
      </c>
      <c r="C189" s="10" t="str">
        <f>[1]Общая!D177</f>
        <v>АО «ВНИТЭП»</v>
      </c>
      <c r="D189" s="11" t="str">
        <f>CONCATENATE([1]Общая!F177," ",[1]Общая!G177," ",[1]Общая!H177," 
",[1]Общая!J177," ",[1]Общая!K177)</f>
        <v>Белик Иван Викторович 
Инженер по наладке и испытаниям 6 лет</v>
      </c>
      <c r="E189" s="12" t="str">
        <f>[1]Общая!L177</f>
        <v>первичная</v>
      </c>
      <c r="F189" s="12" t="str">
        <f>[1]Общая!Q177</f>
        <v>II группа до 1000 В</v>
      </c>
      <c r="G189" s="12" t="str">
        <f>[1]Общая!M177</f>
        <v>административно-технический персонал</v>
      </c>
      <c r="H189" s="13" t="str">
        <f>[1]Общая!R177</f>
        <v>ПТЭЭПЭЭ</v>
      </c>
      <c r="I189" s="14">
        <f>[1]Общая!U177</f>
        <v>0.60416666666666696</v>
      </c>
    </row>
    <row r="190" spans="2:9" s="9" customFormat="1" ht="60" customHeight="1">
      <c r="B190" s="8">
        <f>[1]Общая!B178</f>
        <v>176</v>
      </c>
      <c r="C190" s="10" t="str">
        <f>[1]Общая!D178</f>
        <v>АО «ВНИТЭП»</v>
      </c>
      <c r="D190" s="11" t="str">
        <f>CONCATENATE([1]Общая!F178," ",[1]Общая!G178," ",[1]Общая!H178," 
",[1]Общая!J178," ",[1]Общая!K178)</f>
        <v>Киселев Денис Александрович 
Начальник цеха 6 лет</v>
      </c>
      <c r="E190" s="12" t="str">
        <f>[1]Общая!L178</f>
        <v>внеочередная</v>
      </c>
      <c r="F190" s="12" t="str">
        <f>[1]Общая!Q178</f>
        <v>IV группа до 1000 В</v>
      </c>
      <c r="G190" s="12" t="str">
        <f>[1]Общая!M178</f>
        <v>административно-технический персонал</v>
      </c>
      <c r="H190" s="13" t="str">
        <f>[1]Общая!R178</f>
        <v>ПТЭЭПЭЭ</v>
      </c>
      <c r="I190" s="14">
        <f>[1]Общая!U178</f>
        <v>0.60416666666666696</v>
      </c>
    </row>
    <row r="191" spans="2:9" s="9" customFormat="1" ht="60" customHeight="1">
      <c r="B191" s="8">
        <f>[1]Общая!B179</f>
        <v>177</v>
      </c>
      <c r="C191" s="10" t="str">
        <f>[1]Общая!D179</f>
        <v>АО «ВНИТЭП»</v>
      </c>
      <c r="D191" s="11" t="str">
        <f>CONCATENATE([1]Общая!F179," ",[1]Общая!G179," ",[1]Общая!H179," 
",[1]Общая!J179," ",[1]Общая!K179)</f>
        <v>Иванов Олег Валерьевич 
Руководитель сервисной службы 6 лет</v>
      </c>
      <c r="E191" s="12" t="str">
        <f>[1]Общая!L179</f>
        <v>очередная</v>
      </c>
      <c r="F191" s="12" t="str">
        <f>[1]Общая!Q179</f>
        <v>IV группа до 1000 В</v>
      </c>
      <c r="G191" s="12" t="str">
        <f>[1]Общая!M179</f>
        <v>административно-технический персонал</v>
      </c>
      <c r="H191" s="13" t="str">
        <f>[1]Общая!R179</f>
        <v>ПТЭЭПЭЭ</v>
      </c>
      <c r="I191" s="14">
        <f>[1]Общая!U179</f>
        <v>0.60416666666666696</v>
      </c>
    </row>
    <row r="192" spans="2:9" s="9" customFormat="1" ht="60" customHeight="1">
      <c r="B192" s="8">
        <f>[1]Общая!B180</f>
        <v>178</v>
      </c>
      <c r="C192" s="10" t="str">
        <f>[1]Общая!D180</f>
        <v>АО «ВНИТЭП»</v>
      </c>
      <c r="D192" s="11" t="str">
        <f>CONCATENATE([1]Общая!F180," ",[1]Общая!G180," ",[1]Общая!H180," 
",[1]Общая!J180," ",[1]Общая!K180)</f>
        <v>Заонегин Денис Сергеевич 
Техник по наладке и испытаниям 6 лет</v>
      </c>
      <c r="E192" s="12" t="str">
        <f>[1]Общая!L180</f>
        <v>очередная</v>
      </c>
      <c r="F192" s="12" t="str">
        <f>[1]Общая!Q180</f>
        <v>IV группа до 1000 В</v>
      </c>
      <c r="G192" s="12" t="str">
        <f>[1]Общая!M180</f>
        <v>административно-технический персонал</v>
      </c>
      <c r="H192" s="13" t="str">
        <f>[1]Общая!R180</f>
        <v>ПТЭЭПЭЭ</v>
      </c>
      <c r="I192" s="14">
        <f>[1]Общая!U180</f>
        <v>0.60416666666666696</v>
      </c>
    </row>
    <row r="193" spans="2:9" s="9" customFormat="1" ht="60" customHeight="1">
      <c r="B193" s="8">
        <f>[1]Общая!B181</f>
        <v>179</v>
      </c>
      <c r="C193" s="10" t="str">
        <f>[1]Общая!D181</f>
        <v>ООО «ВНИТЭП-Дубна»</v>
      </c>
      <c r="D193" s="11" t="str">
        <f>CONCATENATE([1]Общая!F181," ",[1]Общая!G181," ",[1]Общая!H181," 
",[1]Общая!J181," ",[1]Общая!K181)</f>
        <v>Зайцев Алексей Геннадьевич 
элетромеханик 5 лет</v>
      </c>
      <c r="E193" s="12" t="str">
        <f>[1]Общая!L181</f>
        <v>внеочередная</v>
      </c>
      <c r="F193" s="12" t="str">
        <f>[1]Общая!Q181</f>
        <v>IV группа до 1000 В</v>
      </c>
      <c r="G193" s="12" t="str">
        <f>[1]Общая!M181</f>
        <v>административно-технический персонал</v>
      </c>
      <c r="H193" s="13" t="str">
        <f>[1]Общая!R181</f>
        <v>ПТЭЭПЭЭ</v>
      </c>
      <c r="I193" s="14">
        <f>[1]Общая!U181</f>
        <v>0.60416666666666696</v>
      </c>
    </row>
    <row r="194" spans="2:9" s="9" customFormat="1" ht="60" customHeight="1">
      <c r="B194" s="8">
        <f>[1]Общая!B182</f>
        <v>180</v>
      </c>
      <c r="C194" s="10" t="str">
        <f>[1]Общая!D182</f>
        <v>ГСК"Москвич"</v>
      </c>
      <c r="D194" s="11" t="str">
        <f>CONCATENATE([1]Общая!F182," ",[1]Общая!G182," ",[1]Общая!H182," 
",[1]Общая!J182," ",[1]Общая!K182)</f>
        <v>Чернышук  Андрей Станиславович 
элетромонтер 1 год</v>
      </c>
      <c r="E194" s="12" t="str">
        <f>[1]Общая!L182</f>
        <v>первичная</v>
      </c>
      <c r="F194" s="12" t="str">
        <f>[1]Общая!Q182</f>
        <v>II группа до 1000 В</v>
      </c>
      <c r="G194" s="12" t="str">
        <f>[1]Общая!M182</f>
        <v>оперативно -ремонтный персонал</v>
      </c>
      <c r="H194" s="13" t="str">
        <f>[1]Общая!R182</f>
        <v>ПТЭЭПЭЭ</v>
      </c>
      <c r="I194" s="14">
        <f>[1]Общая!U182</f>
        <v>0.60416666666666696</v>
      </c>
    </row>
    <row r="195" spans="2:9" s="9" customFormat="1" ht="60" customHeight="1">
      <c r="B195" s="8">
        <f>[1]Общая!B183</f>
        <v>181</v>
      </c>
      <c r="C195" s="10" t="str">
        <f>[1]Общая!D183</f>
        <v>ГСК"Москвич"</v>
      </c>
      <c r="D195" s="11" t="str">
        <f>CONCATENATE([1]Общая!F183," ",[1]Общая!G183," ",[1]Общая!H183," 
",[1]Общая!J183," ",[1]Общая!K183)</f>
        <v xml:space="preserve">Гребенщиков Денис Александрович 
электрик по обслуживанию зданий 1 год </v>
      </c>
      <c r="E195" s="12" t="str">
        <f>[1]Общая!L183</f>
        <v>первичная</v>
      </c>
      <c r="F195" s="12" t="str">
        <f>[1]Общая!Q183</f>
        <v>II группа до 1000 В</v>
      </c>
      <c r="G195" s="12" t="str">
        <f>[1]Общая!M183</f>
        <v>оперативно -ремонтный персонал</v>
      </c>
      <c r="H195" s="13" t="str">
        <f>[1]Общая!R183</f>
        <v>ПТЭЭПЭЭ</v>
      </c>
      <c r="I195" s="14">
        <f>[1]Общая!U183</f>
        <v>0.60416666666666696</v>
      </c>
    </row>
    <row r="196" spans="2:9" s="9" customFormat="1" ht="60" customHeight="1">
      <c r="B196" s="8">
        <f>[1]Общая!B184</f>
        <v>182</v>
      </c>
      <c r="C196" s="10" t="str">
        <f>[1]Общая!D184</f>
        <v>ООО "БИЭНЕРГЕТИК"</v>
      </c>
      <c r="D196" s="11" t="str">
        <f>CONCATENATE([1]Общая!F184," ",[1]Общая!G184," ",[1]Общая!H184," 
",[1]Общая!J184," ",[1]Общая!K184)</f>
        <v>Окань Зинаида Алексеевна 
Начальник котельной 10 лет</v>
      </c>
      <c r="E196" s="12" t="str">
        <f>[1]Общая!L184</f>
        <v>очередная</v>
      </c>
      <c r="F196" s="12" t="str">
        <f>[1]Общая!Q184</f>
        <v>II группа до 1000 В</v>
      </c>
      <c r="G196" s="12" t="str">
        <f>[1]Общая!M184</f>
        <v>административно-технический персонал</v>
      </c>
      <c r="H196" s="13" t="str">
        <f>[1]Общая!R184</f>
        <v>ПТЭЭПЭЭ</v>
      </c>
      <c r="I196" s="14">
        <f>[1]Общая!U184</f>
        <v>0.60416666666666696</v>
      </c>
    </row>
    <row r="197" spans="2:9" s="9" customFormat="1" ht="60" customHeight="1">
      <c r="B197" s="8">
        <f>[1]Общая!B185</f>
        <v>183</v>
      </c>
      <c r="C197" s="10" t="str">
        <f>[1]Общая!D185</f>
        <v>ИП "Гуменчук Н.А."</v>
      </c>
      <c r="D197" s="11" t="str">
        <f>CONCATENATE([1]Общая!F185," ",[1]Общая!G185," ",[1]Общая!H185," 
",[1]Общая!J185," ",[1]Общая!K185)</f>
        <v>Саблин  Сергей  Николаевич 
Электромонтер по ремонту и обслуживанию электрооборудования 1 месяц</v>
      </c>
      <c r="E197" s="12" t="str">
        <f>[1]Общая!L185</f>
        <v>первичная</v>
      </c>
      <c r="F197" s="12" t="str">
        <f>[1]Общая!Q185</f>
        <v>II группа до 1000 В</v>
      </c>
      <c r="G197" s="12" t="str">
        <f>[1]Общая!M185</f>
        <v>оперативно-ремонтный персонал</v>
      </c>
      <c r="H197" s="13" t="str">
        <f>[1]Общая!R185</f>
        <v>ПТЭЭПЭЭ</v>
      </c>
      <c r="I197" s="14">
        <f>[1]Общая!U185</f>
        <v>0.60416666666666696</v>
      </c>
    </row>
    <row r="198" spans="2:9" s="9" customFormat="1" ht="100.5" customHeight="1">
      <c r="B198" s="8">
        <f>[1]Общая!B186</f>
        <v>184</v>
      </c>
      <c r="C198" s="10" t="str">
        <f>[1]Общая!D186</f>
        <v>АО "Энергомаш (Чехов)-ЧЗЭМ"</v>
      </c>
      <c r="D198" s="11" t="str">
        <f>CONCATENATE([1]Общая!F186," ",[1]Общая!G186," ",[1]Общая!H186," 
",[1]Общая!J186," ",[1]Общая!K186)</f>
        <v>Кочетков Александр Владимирович 
мастер-инженер-технолог 35 лет</v>
      </c>
      <c r="E198" s="12" t="str">
        <f>[1]Общая!L186</f>
        <v>очередная</v>
      </c>
      <c r="F198" s="12" t="str">
        <f>[1]Общая!Q186</f>
        <v>V до и выше 1000 В с правом испытания оборудования повышенным напряжением</v>
      </c>
      <c r="G198" s="12" t="str">
        <f>[1]Общая!M186</f>
        <v>административно-технический персонал</v>
      </c>
      <c r="H198" s="13" t="str">
        <f>[1]Общая!R186</f>
        <v>ПТЭЭПЭЭ</v>
      </c>
      <c r="I198" s="14">
        <f>[1]Общая!U186</f>
        <v>0.60416666666666696</v>
      </c>
    </row>
    <row r="199" spans="2:9" s="9" customFormat="1" ht="111" customHeight="1">
      <c r="B199" s="8">
        <f>[1]Общая!B187</f>
        <v>185</v>
      </c>
      <c r="C199" s="10" t="str">
        <f>[1]Общая!D187</f>
        <v>АО "Энергомаш (Чехов)-ЧЗЭМ"</v>
      </c>
      <c r="D199" s="11" t="str">
        <f>CONCATENATE([1]Общая!F187," ",[1]Общая!G187," ",[1]Общая!H187," 
",[1]Общая!J187," ",[1]Общая!K187)</f>
        <v>Фомичев  Сергей Евгеньевич 
инженер-электрик 2 дня</v>
      </c>
      <c r="E199" s="12" t="str">
        <f>[1]Общая!L187</f>
        <v>очередная</v>
      </c>
      <c r="F199" s="12" t="str">
        <f>[1]Общая!Q187</f>
        <v>V до и выше 1000 В с правом испытания оборудования повышенным напряжением</v>
      </c>
      <c r="G199" s="12" t="str">
        <f>[1]Общая!M187</f>
        <v>административно-технический персонал</v>
      </c>
      <c r="H199" s="13" t="str">
        <f>[1]Общая!R187</f>
        <v>ПТЭЭПЭЭ</v>
      </c>
      <c r="I199" s="14">
        <f>[1]Общая!U187</f>
        <v>0.60416666666666696</v>
      </c>
    </row>
    <row r="200" spans="2:9" s="9" customFormat="1" ht="60" customHeight="1">
      <c r="B200" s="8">
        <f>[1]Общая!B188</f>
        <v>186</v>
      </c>
      <c r="C200" s="10" t="str">
        <f>[1]Общая!D188</f>
        <v xml:space="preserve">  ООО  «5 карманов-А»</v>
      </c>
      <c r="D200" s="11" t="str">
        <f>CONCATENATE([1]Общая!F188," ",[1]Общая!G188," ",[1]Общая!H188," 
",[1]Общая!J188," ",[1]Общая!K188)</f>
        <v>Жабин Олег Владимирович 
Директор по развитию        6 лет             1 месяц</v>
      </c>
      <c r="E200" s="12" t="str">
        <f>[1]Общая!L188</f>
        <v>внеочередная</v>
      </c>
      <c r="F200" s="12" t="str">
        <f>[1]Общая!Q188</f>
        <v>III группа до 1000 В</v>
      </c>
      <c r="G200" s="12" t="str">
        <f>[1]Общая!M188</f>
        <v>административно-технический персонал</v>
      </c>
      <c r="H200" s="13" t="str">
        <f>[1]Общая!R188</f>
        <v>ПТЭЭПЭЭ</v>
      </c>
      <c r="I200" s="14">
        <f>[1]Общая!U188</f>
        <v>0.60416666666666696</v>
      </c>
    </row>
    <row r="201" spans="2:9" s="9" customFormat="1" ht="60" customHeight="1">
      <c r="B201" s="8">
        <f>[1]Общая!B189</f>
        <v>187</v>
      </c>
      <c r="C201" s="10" t="str">
        <f>[1]Общая!D189</f>
        <v>ООО "Инновации и Сервис"</v>
      </c>
      <c r="D201" s="11" t="str">
        <f>CONCATENATE([1]Общая!F189," ",[1]Общая!G189," ",[1]Общая!H189," 
",[1]Общая!J189," ",[1]Общая!K189)</f>
        <v>Артемов Сергей Павлович 
главный инженер 4 года</v>
      </c>
      <c r="E201" s="12" t="str">
        <f>[1]Общая!L189</f>
        <v>первичная</v>
      </c>
      <c r="F201" s="12" t="str">
        <f>[1]Общая!Q189</f>
        <v>II группа до 1000 В</v>
      </c>
      <c r="G201" s="12" t="str">
        <f>[1]Общая!M189</f>
        <v>административно-технический персонал</v>
      </c>
      <c r="H201" s="13" t="str">
        <f>[1]Общая!R189</f>
        <v>ПТЭЭПЭЭ</v>
      </c>
      <c r="I201" s="14">
        <f>[1]Общая!U189</f>
        <v>0.60416666666666696</v>
      </c>
    </row>
    <row r="202" spans="2:9" s="9" customFormat="1" ht="60" customHeight="1">
      <c r="B202" s="8">
        <f>[1]Общая!B190</f>
        <v>188</v>
      </c>
      <c r="C202" s="10" t="str">
        <f>[1]Общая!D190</f>
        <v>ООО "Инновации и Сервис"</v>
      </c>
      <c r="D202" s="11" t="str">
        <f>CONCATENATE([1]Общая!F190," ",[1]Общая!G190," ",[1]Общая!H190," 
",[1]Общая!J190," ",[1]Общая!K190)</f>
        <v>Туманян Вардан Самвелович 
слесарь-ремонтник 4 года</v>
      </c>
      <c r="E202" s="12" t="str">
        <f>[1]Общая!L190</f>
        <v>первичная</v>
      </c>
      <c r="F202" s="12" t="str">
        <f>[1]Общая!Q190</f>
        <v>II группа до 1000 В</v>
      </c>
      <c r="G202" s="12" t="str">
        <f>[1]Общая!M190</f>
        <v>оперативно-ремонтный персонал</v>
      </c>
      <c r="H202" s="13" t="str">
        <f>[1]Общая!R190</f>
        <v>ПТЭЭПЭЭ</v>
      </c>
      <c r="I202" s="14">
        <f>[1]Общая!U190</f>
        <v>0.60416666666666696</v>
      </c>
    </row>
    <row r="203" spans="2:9" s="9" customFormat="1" ht="60" customHeight="1">
      <c r="B203" s="8">
        <f>[1]Общая!B191</f>
        <v>189</v>
      </c>
      <c r="C203" s="10" t="str">
        <f>[1]Общая!D191</f>
        <v>ООО "Инновации и Сервис"</v>
      </c>
      <c r="D203" s="11" t="str">
        <f>CONCATENATE([1]Общая!F191," ",[1]Общая!G191," ",[1]Общая!H191," 
",[1]Общая!J191," ",[1]Общая!K191)</f>
        <v>Лихов  Алим  Мухадинович 
слесарь-ремонтник 2 месяца</v>
      </c>
      <c r="E203" s="12" t="str">
        <f>[1]Общая!L191</f>
        <v>первичная</v>
      </c>
      <c r="F203" s="12" t="str">
        <f>[1]Общая!Q191</f>
        <v>II группа до 1000 В</v>
      </c>
      <c r="G203" s="12" t="str">
        <f>[1]Общая!M191</f>
        <v>оперативно-ремонтный персонал</v>
      </c>
      <c r="H203" s="13" t="str">
        <f>[1]Общая!R191</f>
        <v>ПТЭЭПЭЭ</v>
      </c>
      <c r="I203" s="14">
        <f>[1]Общая!U191</f>
        <v>0.60416666666666696</v>
      </c>
    </row>
    <row r="204" spans="2:9" s="9" customFormat="1" ht="60" customHeight="1">
      <c r="B204" s="8">
        <f>[1]Общая!B192</f>
        <v>190</v>
      </c>
      <c r="C204" s="10" t="str">
        <f>[1]Общая!D192</f>
        <v>ООО "Деловые Линии"</v>
      </c>
      <c r="D204" s="11" t="str">
        <f>CONCATENATE([1]Общая!F192," ",[1]Общая!G192," ",[1]Общая!H192," 
",[1]Общая!J192," ",[1]Общая!K192)</f>
        <v>Орлов  Роман Сергеевич 
Инженер по эксплуатации  6 месяцев</v>
      </c>
      <c r="E204" s="12" t="str">
        <f>[1]Общая!L192</f>
        <v>первичная</v>
      </c>
      <c r="F204" s="12" t="str">
        <f>[1]Общая!Q192</f>
        <v>II группа до 1000 В</v>
      </c>
      <c r="G204" s="12" t="str">
        <f>[1]Общая!M192</f>
        <v>административно-технический персонал</v>
      </c>
      <c r="H204" s="13" t="str">
        <f>[1]Общая!R192</f>
        <v>ПТЭЭПЭЭ</v>
      </c>
      <c r="I204" s="14">
        <f>[1]Общая!U192</f>
        <v>0.60416666666666696</v>
      </c>
    </row>
    <row r="205" spans="2:9" s="9" customFormat="1" ht="60" customHeight="1">
      <c r="B205" s="8">
        <f>[1]Общая!B193</f>
        <v>191</v>
      </c>
      <c r="C205" s="10" t="str">
        <f>[1]Общая!D193</f>
        <v>ГБПОУ МО "Можайский техникум"</v>
      </c>
      <c r="D205" s="11" t="str">
        <f>CONCATENATE([1]Общая!F193," ",[1]Общая!G193," ",[1]Общая!H193," 
",[1]Общая!J193," ",[1]Общая!K193)</f>
        <v>Коваленко Владимир Николаевич 
главный инженер 5лет</v>
      </c>
      <c r="E205" s="12" t="str">
        <f>[1]Общая!L193</f>
        <v>очередная</v>
      </c>
      <c r="F205" s="12" t="str">
        <f>[1]Общая!Q193</f>
        <v>IV группа до 1000 В</v>
      </c>
      <c r="G205" s="12" t="str">
        <f>[1]Общая!M193</f>
        <v>административно-технический персонал</v>
      </c>
      <c r="H205" s="13" t="str">
        <f>[1]Общая!R193</f>
        <v>ПТЭЭПЭЭ</v>
      </c>
      <c r="I205" s="14">
        <f>[1]Общая!U193</f>
        <v>0.60416666666666696</v>
      </c>
    </row>
    <row r="206" spans="2:9" s="9" customFormat="1" ht="60" customHeight="1">
      <c r="B206" s="8">
        <f>[1]Общая!B194</f>
        <v>192</v>
      </c>
      <c r="C206" s="10" t="str">
        <f>[1]Общая!D194</f>
        <v>ООО ПК "БЕТТА"</v>
      </c>
      <c r="D206" s="11" t="str">
        <f>CONCATENATE([1]Общая!F194," ",[1]Общая!G194," ",[1]Общая!H194," 
",[1]Общая!J194," ",[1]Общая!K194)</f>
        <v>Маковецкий  Иван Викторович 
начальник производства 2 мес</v>
      </c>
      <c r="E206" s="12" t="str">
        <f>[1]Общая!L194</f>
        <v>очередная</v>
      </c>
      <c r="F206" s="12" t="str">
        <f>[1]Общая!Q194</f>
        <v>V группа до и выше 1000В</v>
      </c>
      <c r="G206" s="12" t="str">
        <f>[1]Общая!M194</f>
        <v>административно-технический персонал, с  правом оперативно-ремонтного</v>
      </c>
      <c r="H206" s="13" t="str">
        <f>[1]Общая!R194</f>
        <v>ПТЭЭПЭЭ</v>
      </c>
      <c r="I206" s="14">
        <f>[1]Общая!U194</f>
        <v>0.60416666666666696</v>
      </c>
    </row>
    <row r="207" spans="2:9" s="9" customFormat="1" ht="60" customHeight="1">
      <c r="B207" s="8">
        <f>[1]Общая!B195</f>
        <v>193</v>
      </c>
      <c r="C207" s="10" t="str">
        <f>[1]Общая!D195</f>
        <v>МУП "Балашихинские Коммунальные Системы"</v>
      </c>
      <c r="D207" s="11" t="str">
        <f>CONCATENATE([1]Общая!F195," ",[1]Общая!G195," ",[1]Общая!H195," 
",[1]Общая!J195," ",[1]Общая!K195)</f>
        <v>Абрамова Ольга Олеговна 
Начальник ПТО 1 год 2 месяца</v>
      </c>
      <c r="E207" s="12" t="str">
        <f>[1]Общая!L195</f>
        <v>очередная</v>
      </c>
      <c r="F207" s="12">
        <f>[1]Общая!Q195</f>
        <v>0</v>
      </c>
      <c r="G207" s="12" t="str">
        <f>[1]Общая!M195</f>
        <v>административно-технический персонал</v>
      </c>
      <c r="H207" s="13" t="str">
        <f>[1]Общая!R195</f>
        <v>ПТЭТЭУ</v>
      </c>
      <c r="I207" s="14">
        <f>[1]Общая!U195</f>
        <v>0.60416666666666696</v>
      </c>
    </row>
    <row r="208" spans="2:9" s="9" customFormat="1" ht="60" customHeight="1">
      <c r="B208" s="8">
        <f>[1]Общая!B196</f>
        <v>194</v>
      </c>
      <c r="C208" s="10" t="str">
        <f>[1]Общая!D196</f>
        <v>ОП ООО "ТМХ Инжиниринг"в г.Мытищи  Конструкторское бюро "Городской транспорт"</v>
      </c>
      <c r="D208" s="11" t="str">
        <f>CONCATENATE([1]Общая!F196," ",[1]Общая!G196," ",[1]Общая!H196," 
",[1]Общая!J196," ",[1]Общая!K196)</f>
        <v>Женин  Денис Михайлович 
руководитель группы проектирования схем железнодорожного транспорта 6 лет</v>
      </c>
      <c r="E208" s="12" t="str">
        <f>[1]Общая!L196</f>
        <v>первичная</v>
      </c>
      <c r="F208" s="12" t="str">
        <f>[1]Общая!Q196</f>
        <v>II группа до 1000 В</v>
      </c>
      <c r="G208" s="12" t="str">
        <f>[1]Общая!M196</f>
        <v>административно-технический персонал</v>
      </c>
      <c r="H208" s="13" t="str">
        <f>[1]Общая!R196</f>
        <v>ПТЭЭПЭЭ</v>
      </c>
      <c r="I208" s="14">
        <f>[1]Общая!U196</f>
        <v>0.60416666666666696</v>
      </c>
    </row>
    <row r="209" spans="2:9" s="9" customFormat="1" ht="60" customHeight="1">
      <c r="B209" s="8">
        <f>[1]Общая!B197</f>
        <v>195</v>
      </c>
      <c r="C209" s="10" t="str">
        <f>[1]Общая!D197</f>
        <v>ОП ООО "ТМХ Инжиниринг"в г.Мытищи  Конструкторское бюро "Городской транспорт"</v>
      </c>
      <c r="D209" s="11" t="str">
        <f>CONCATENATE([1]Общая!F197," ",[1]Общая!G197," ",[1]Общая!H197," 
",[1]Общая!J197," ",[1]Общая!K197)</f>
        <v>Цыплаков  Алексндр Валерьевич 
начальник отдела 6 лет</v>
      </c>
      <c r="E209" s="12" t="str">
        <f>[1]Общая!L197</f>
        <v>первичная</v>
      </c>
      <c r="F209" s="12" t="str">
        <f>[1]Общая!Q197</f>
        <v>II группа до 1000 В</v>
      </c>
      <c r="G209" s="12" t="str">
        <f>[1]Общая!M197</f>
        <v>административно-технический персонал</v>
      </c>
      <c r="H209" s="13" t="str">
        <f>[1]Общая!R197</f>
        <v>ПТЭЭПЭЭ</v>
      </c>
      <c r="I209" s="14">
        <f>[1]Общая!U197</f>
        <v>0.60416666666666696</v>
      </c>
    </row>
    <row r="210" spans="2:9" s="9" customFormat="1" ht="60" customHeight="1">
      <c r="B210" s="8">
        <f>[1]Общая!B198</f>
        <v>196</v>
      </c>
      <c r="C210" s="10" t="str">
        <f>[1]Общая!D198</f>
        <v>ОП ООО "ТМХ Инжиниринг"в г.Мытищи  Конструкторское бюро "Городской транспорт"</v>
      </c>
      <c r="D210" s="11" t="str">
        <f>CONCATENATE([1]Общая!F198," ",[1]Общая!G198," ",[1]Общая!H198," 
",[1]Общая!J198," ",[1]Общая!K198)</f>
        <v>Глотов Александр Анатольевич 
начальник отдела 6 лет</v>
      </c>
      <c r="E210" s="12" t="str">
        <f>[1]Общая!L198</f>
        <v>первичная</v>
      </c>
      <c r="F210" s="12" t="str">
        <f>[1]Общая!Q198</f>
        <v>II группа до 1000 В</v>
      </c>
      <c r="G210" s="12" t="str">
        <f>[1]Общая!M198</f>
        <v>административно-технический персонал</v>
      </c>
      <c r="H210" s="13" t="str">
        <f>[1]Общая!R198</f>
        <v>ПТЭЭПЭЭ</v>
      </c>
      <c r="I210" s="14">
        <f>[1]Общая!U198</f>
        <v>0.60416666666666696</v>
      </c>
    </row>
    <row r="211" spans="2:9" s="9" customFormat="1" ht="60" customHeight="1">
      <c r="B211" s="8">
        <f>[1]Общая!B199</f>
        <v>197</v>
      </c>
      <c r="C211" s="10" t="str">
        <f>[1]Общая!D199</f>
        <v>ОП ООО "ТМХ Инжиниринг"в г.Мытищи  Конструкторское бюро "Городской транспорт"</v>
      </c>
      <c r="D211" s="11" t="str">
        <f>CONCATENATE([1]Общая!F199," ",[1]Общая!G199," ",[1]Общая!H199," 
",[1]Общая!J199," ",[1]Общая!K199)</f>
        <v>Шумский Михаил Николаевич 
начальник бюро 6 лет</v>
      </c>
      <c r="E211" s="12" t="str">
        <f>[1]Общая!L199</f>
        <v>первичная</v>
      </c>
      <c r="F211" s="12" t="str">
        <f>[1]Общая!Q199</f>
        <v>II группа до 1000 В</v>
      </c>
      <c r="G211" s="12" t="str">
        <f>[1]Общая!M199</f>
        <v>административно-технический персонал</v>
      </c>
      <c r="H211" s="13" t="str">
        <f>[1]Общая!R199</f>
        <v>ПТЭЭПЭЭ</v>
      </c>
      <c r="I211" s="14">
        <f>[1]Общая!U199</f>
        <v>0.60416666666666696</v>
      </c>
    </row>
    <row r="212" spans="2:9" s="9" customFormat="1" ht="60" customHeight="1">
      <c r="B212" s="8">
        <f>[1]Общая!B200</f>
        <v>198</v>
      </c>
      <c r="C212" s="10" t="str">
        <f>[1]Общая!D200</f>
        <v>ОП ООО "ТМХ Инжиниринг"в г.Мытищи  Конструкторское бюро "Городской транспорт"</v>
      </c>
      <c r="D212" s="11" t="str">
        <f>CONCATENATE([1]Общая!F200," ",[1]Общая!G200," ",[1]Общая!H200," 
",[1]Общая!J200," ",[1]Общая!K200)</f>
        <v>Саркисян  Альберт Амирбаревич 
эксперт по наладке и испытаниям 6 лет</v>
      </c>
      <c r="E212" s="12" t="str">
        <f>[1]Общая!L200</f>
        <v>первичная</v>
      </c>
      <c r="F212" s="12" t="str">
        <f>[1]Общая!Q200</f>
        <v>II группа до 1000 В</v>
      </c>
      <c r="G212" s="12" t="str">
        <f>[1]Общая!M200</f>
        <v>административно-технический персонал</v>
      </c>
      <c r="H212" s="13" t="str">
        <f>[1]Общая!R200</f>
        <v>ПТЭЭПЭЭ</v>
      </c>
      <c r="I212" s="14">
        <f>[1]Общая!U200</f>
        <v>0.60416666666666696</v>
      </c>
    </row>
    <row r="213" spans="2:9" s="9" customFormat="1" ht="60" customHeight="1">
      <c r="B213" s="8">
        <f>[1]Общая!B201</f>
        <v>199</v>
      </c>
      <c r="C213" s="10" t="str">
        <f>[1]Общая!D201</f>
        <v>ОП ООО "ТМХ Инжиниринг"в г.Мытищи  Конструкторское бюро "Городской транспорт"</v>
      </c>
      <c r="D213" s="11" t="str">
        <f>CONCATENATE([1]Общая!F201," ",[1]Общая!G201," ",[1]Общая!H201," 
",[1]Общая!J201," ",[1]Общая!K201)</f>
        <v>Ермаков  Сергей Владимирович 
руководитель группы проектирования схем вагонов метро 6 лет</v>
      </c>
      <c r="E213" s="12" t="str">
        <f>[1]Общая!L201</f>
        <v>первичная</v>
      </c>
      <c r="F213" s="12" t="str">
        <f>[1]Общая!Q201</f>
        <v>II группа до 1000 В</v>
      </c>
      <c r="G213" s="12" t="str">
        <f>[1]Общая!M201</f>
        <v>административно-технический персонал</v>
      </c>
      <c r="H213" s="13" t="str">
        <f>[1]Общая!R201</f>
        <v>ПТЭЭПЭЭ</v>
      </c>
      <c r="I213" s="14">
        <f>[1]Общая!U201</f>
        <v>0.60416666666666696</v>
      </c>
    </row>
    <row r="214" spans="2:9" s="9" customFormat="1" ht="60" customHeight="1">
      <c r="B214" s="8">
        <f>[1]Общая!B202</f>
        <v>200</v>
      </c>
      <c r="C214" s="10" t="str">
        <f>[1]Общая!D202</f>
        <v>ОП ООО "ТМХ Инжиниринг"в г.Мытищи  Конструкторское бюро "Городской транспорт"</v>
      </c>
      <c r="D214" s="11" t="str">
        <f>CONCATENATE([1]Общая!F202," ",[1]Общая!G202," ",[1]Общая!H202," 
",[1]Общая!J202," ",[1]Общая!K202)</f>
        <v>Соболев  Евгений Серафимович 
ведущий инженер конструктор 6 лет</v>
      </c>
      <c r="E214" s="12" t="str">
        <f>[1]Общая!L202</f>
        <v>первичная</v>
      </c>
      <c r="F214" s="12" t="str">
        <f>[1]Общая!Q202</f>
        <v>II группа до 1000 В</v>
      </c>
      <c r="G214" s="12" t="str">
        <f>[1]Общая!M202</f>
        <v>административно-технический персонал</v>
      </c>
      <c r="H214" s="13" t="str">
        <f>[1]Общая!R202</f>
        <v>ПТЭЭПЭЭ</v>
      </c>
      <c r="I214" s="14">
        <f>[1]Общая!U202</f>
        <v>0.625</v>
      </c>
    </row>
    <row r="215" spans="2:9" s="9" customFormat="1" ht="60" customHeight="1">
      <c r="B215" s="8">
        <f>[1]Общая!B203</f>
        <v>201</v>
      </c>
      <c r="C215" s="10" t="str">
        <f>[1]Общая!D203</f>
        <v>ОП ООО "ТМХ Инжиниринг"в г.Мытищи  Конструкторское бюро "Городской транспорт"</v>
      </c>
      <c r="D215" s="11" t="str">
        <f>CONCATENATE([1]Общая!F203," ",[1]Общая!G203," ",[1]Общая!H203," 
",[1]Общая!J203," ",[1]Общая!K203)</f>
        <v>Панин Андрей Иванович  
ведущий инженер схемотехник 6 лет</v>
      </c>
      <c r="E215" s="12" t="str">
        <f>[1]Общая!L203</f>
        <v>первичная</v>
      </c>
      <c r="F215" s="12" t="str">
        <f>[1]Общая!Q203</f>
        <v>II группа до 1000 В</v>
      </c>
      <c r="G215" s="12" t="str">
        <f>[1]Общая!M203</f>
        <v>административно-технический персонал</v>
      </c>
      <c r="H215" s="13" t="str">
        <f>[1]Общая!R203</f>
        <v>ПТЭЭПЭЭ</v>
      </c>
      <c r="I215" s="14">
        <f>[1]Общая!U203</f>
        <v>0.625</v>
      </c>
    </row>
    <row r="216" spans="2:9" s="9" customFormat="1" ht="60" customHeight="1">
      <c r="B216" s="8">
        <f>[1]Общая!B204</f>
        <v>202</v>
      </c>
      <c r="C216" s="10" t="str">
        <f>[1]Общая!D204</f>
        <v>АО "Русское море"</v>
      </c>
      <c r="D216" s="11" t="str">
        <f>CONCATENATE([1]Общая!F204," ",[1]Общая!G204," ",[1]Общая!H204," 
",[1]Общая!J204," ",[1]Общая!K204)</f>
        <v>Вихров Павел Викторович 
главный энергетик 7 лет</v>
      </c>
      <c r="E216" s="12" t="str">
        <f>[1]Общая!L204</f>
        <v>очередная</v>
      </c>
      <c r="F216" s="12" t="str">
        <f>[1]Общая!Q204</f>
        <v>V группа до и выше 1000В</v>
      </c>
      <c r="G216" s="12" t="str">
        <f>[1]Общая!M204</f>
        <v>административно-технический персонал</v>
      </c>
      <c r="H216" s="13" t="str">
        <f>[1]Общая!R204</f>
        <v>ПТЭЭПЭЭ</v>
      </c>
      <c r="I216" s="14">
        <f>[1]Общая!U204</f>
        <v>0.625</v>
      </c>
    </row>
    <row r="217" spans="2:9" s="9" customFormat="1" ht="60" customHeight="1">
      <c r="B217" s="8">
        <f>[1]Общая!B205</f>
        <v>203</v>
      </c>
      <c r="C217" s="10" t="str">
        <f>[1]Общая!D205</f>
        <v>ООО "РУБЕРГ"</v>
      </c>
      <c r="D217" s="11" t="str">
        <f>CONCATENATE([1]Общая!F205," ",[1]Общая!G205," ",[1]Общая!H205," 
",[1]Общая!J205," ",[1]Общая!K205)</f>
        <v>Коломыцев Владимир Александрович 
Заместитель генерального директора 5 мес</v>
      </c>
      <c r="E217" s="12" t="str">
        <f>[1]Общая!L205</f>
        <v>первичная</v>
      </c>
      <c r="F217" s="12" t="str">
        <f>[1]Общая!Q205</f>
        <v>II группа до 1000 В</v>
      </c>
      <c r="G217" s="12" t="str">
        <f>[1]Общая!M205</f>
        <v>административно-технический персонал</v>
      </c>
      <c r="H217" s="13" t="str">
        <f>[1]Общая!R205</f>
        <v>ПТЭЭПЭЭ</v>
      </c>
      <c r="I217" s="14">
        <f>[1]Общая!U205</f>
        <v>0.625</v>
      </c>
    </row>
    <row r="218" spans="2:9" s="9" customFormat="1" ht="60" customHeight="1">
      <c r="B218" s="8">
        <f>[1]Общая!B206</f>
        <v>204</v>
      </c>
      <c r="C218" s="10" t="str">
        <f>[1]Общая!D206</f>
        <v>ТСН "Садовая28А28"</v>
      </c>
      <c r="D218" s="11" t="str">
        <f>CONCATENATE([1]Общая!F206," ",[1]Общая!G206," ",[1]Общая!H206," 
",[1]Общая!J206," ",[1]Общая!K206)</f>
        <v>Блинов Роман Михайлович 
Главный инженер 5</v>
      </c>
      <c r="E218" s="12" t="str">
        <f>[1]Общая!L206</f>
        <v>очередная</v>
      </c>
      <c r="F218" s="12" t="str">
        <f>[1]Общая!Q206</f>
        <v>IV группа до 1000 В</v>
      </c>
      <c r="G218" s="12" t="str">
        <f>[1]Общая!M206</f>
        <v>административно-технический персонал</v>
      </c>
      <c r="H218" s="13" t="str">
        <f>[1]Общая!R206</f>
        <v>ПТЭЭПЭЭ</v>
      </c>
      <c r="I218" s="14">
        <f>[1]Общая!U206</f>
        <v>0.625</v>
      </c>
    </row>
    <row r="219" spans="2:9" s="9" customFormat="1" ht="60" customHeight="1">
      <c r="B219" s="8">
        <f>[1]Общая!B207</f>
        <v>205</v>
      </c>
      <c r="C219" s="10" t="str">
        <f>[1]Общая!D207</f>
        <v>ТСН "Садовая28А28"</v>
      </c>
      <c r="D219" s="11" t="str">
        <f>CONCATENATE([1]Общая!F207," ",[1]Общая!G207," ",[1]Общая!H207," 
",[1]Общая!J207," ",[1]Общая!K207)</f>
        <v>Шагов Дмитрий Анатольевич 
Инженер-энергетик 0.5</v>
      </c>
      <c r="E219" s="12" t="str">
        <f>[1]Общая!L207</f>
        <v xml:space="preserve">первичная </v>
      </c>
      <c r="F219" s="12" t="str">
        <f>[1]Общая!Q207</f>
        <v>II группа до 1000 В</v>
      </c>
      <c r="G219" s="12" t="str">
        <f>[1]Общая!M207</f>
        <v>административно-технический персонал</v>
      </c>
      <c r="H219" s="13" t="str">
        <f>[1]Общая!R207</f>
        <v>ПТЭЭПЭЭ</v>
      </c>
      <c r="I219" s="14">
        <f>[1]Общая!U207</f>
        <v>0.625</v>
      </c>
    </row>
    <row r="220" spans="2:9" s="9" customFormat="1" ht="60" customHeight="1">
      <c r="B220" s="8">
        <f>[1]Общая!B208</f>
        <v>206</v>
      </c>
      <c r="C220" s="10" t="str">
        <f>[1]Общая!D208</f>
        <v>ГБУЗ "ДС № 47 ДЗМ"</v>
      </c>
      <c r="D220" s="11" t="str">
        <f>CONCATENATE([1]Общая!F208," ",[1]Общая!G208," ",[1]Общая!H208," 
",[1]Общая!J208," ",[1]Общая!K208)</f>
        <v>Посысаева  Любовь Викторовна 
техник 16 лет</v>
      </c>
      <c r="E220" s="12" t="str">
        <f>[1]Общая!L208</f>
        <v>очередная</v>
      </c>
      <c r="F220" s="12" t="str">
        <f>[1]Общая!Q208</f>
        <v>IV группа до 1000 В</v>
      </c>
      <c r="G220" s="12" t="str">
        <f>[1]Общая!M208</f>
        <v>административно-технический персонал</v>
      </c>
      <c r="H220" s="13" t="str">
        <f>[1]Общая!R208</f>
        <v>ПТЭЭПЭЭ</v>
      </c>
      <c r="I220" s="14">
        <f>[1]Общая!U208</f>
        <v>0.625</v>
      </c>
    </row>
    <row r="221" spans="2:9" s="9" customFormat="1" ht="60" customHeight="1">
      <c r="B221" s="8">
        <f>[1]Общая!B209</f>
        <v>207</v>
      </c>
      <c r="C221" s="10" t="str">
        <f>[1]Общая!D209</f>
        <v>ООО "Фабрика наград"</v>
      </c>
      <c r="D221" s="11" t="str">
        <f>CONCATENATE([1]Общая!F209," ",[1]Общая!G209," ",[1]Общая!H209," 
",[1]Общая!J209," ",[1]Общая!K209)</f>
        <v>Рябов Алексей Николаевич 
Главный инженер 1 мес.</v>
      </c>
      <c r="E221" s="12" t="str">
        <f>[1]Общая!L209</f>
        <v>внеочередная</v>
      </c>
      <c r="F221" s="12" t="str">
        <f>[1]Общая!Q209</f>
        <v>V группа до и выше 1000В</v>
      </c>
      <c r="G221" s="12" t="str">
        <f>[1]Общая!M209</f>
        <v>административно-технический персонал</v>
      </c>
      <c r="H221" s="13" t="str">
        <f>[1]Общая!R209</f>
        <v>ПТЭЭПЭЭ</v>
      </c>
      <c r="I221" s="14">
        <f>[1]Общая!U209</f>
        <v>0.625</v>
      </c>
    </row>
    <row r="222" spans="2:9" s="9" customFormat="1" ht="60" customHeight="1">
      <c r="B222" s="8">
        <f>[1]Общая!B210</f>
        <v>208</v>
      </c>
      <c r="C222" s="10" t="str">
        <f>[1]Общая!D210</f>
        <v>ООО "Фабрика наград"</v>
      </c>
      <c r="D222" s="11" t="str">
        <f>CONCATENATE([1]Общая!F210," ",[1]Общая!G210," ",[1]Общая!H210," 
",[1]Общая!J210," ",[1]Общая!K210)</f>
        <v>Орлов Дмитрий Юрьевич 
Мастер 13 лет и 2 месяца</v>
      </c>
      <c r="E222" s="12" t="str">
        <f>[1]Общая!L210</f>
        <v>внеочередная</v>
      </c>
      <c r="F222" s="12" t="str">
        <f>[1]Общая!Q210</f>
        <v>III группа до 1000 В</v>
      </c>
      <c r="G222" s="12" t="str">
        <f>[1]Общая!M210</f>
        <v>административно-технический персонал</v>
      </c>
      <c r="H222" s="13" t="str">
        <f>[1]Общая!R210</f>
        <v>ПТЭЭПЭЭ</v>
      </c>
      <c r="I222" s="14">
        <f>[1]Общая!U210</f>
        <v>0.625</v>
      </c>
    </row>
    <row r="223" spans="2:9" s="9" customFormat="1" ht="60" customHeight="1">
      <c r="B223" s="8">
        <f>[1]Общая!B211</f>
        <v>209</v>
      </c>
      <c r="C223" s="10" t="str">
        <f>[1]Общая!D211</f>
        <v>ООО "Фабрика наград"</v>
      </c>
      <c r="D223" s="11" t="str">
        <f>CONCATENATE([1]Общая!F211," ",[1]Общая!G211," ",[1]Общая!H211," 
",[1]Общая!J211," ",[1]Общая!K211)</f>
        <v>Кудрявцев Антон Александрович 
Мастер 1 год</v>
      </c>
      <c r="E223" s="12" t="str">
        <f>[1]Общая!L211</f>
        <v>внеочередная</v>
      </c>
      <c r="F223" s="12" t="str">
        <f>[1]Общая!Q211</f>
        <v>III группа до 1000 В</v>
      </c>
      <c r="G223" s="12" t="str">
        <f>[1]Общая!M211</f>
        <v>административно-технический персонал</v>
      </c>
      <c r="H223" s="13" t="str">
        <f>[1]Общая!R211</f>
        <v>ПТЭЭПЭЭ</v>
      </c>
      <c r="I223" s="14">
        <f>[1]Общая!U211</f>
        <v>0.625</v>
      </c>
    </row>
    <row r="224" spans="2:9" s="9" customFormat="1" ht="60" customHeight="1">
      <c r="B224" s="8">
        <f>[1]Общая!B212</f>
        <v>210</v>
      </c>
      <c r="C224" s="10" t="str">
        <f>[1]Общая!D212</f>
        <v>ООО "Фабрика наград"</v>
      </c>
      <c r="D224" s="11" t="str">
        <f>CONCATENATE([1]Общая!F212," ",[1]Общая!G212," ",[1]Общая!H212," 
",[1]Общая!J212," ",[1]Общая!K212)</f>
        <v>Марфин Николай Борисович 
Начальник производства 8 лет</v>
      </c>
      <c r="E224" s="12" t="str">
        <f>[1]Общая!L212</f>
        <v>внеочередная</v>
      </c>
      <c r="F224" s="12" t="str">
        <f>[1]Общая!Q212</f>
        <v>III группа до 1000 В</v>
      </c>
      <c r="G224" s="12" t="str">
        <f>[1]Общая!M212</f>
        <v>административно-технический персонал</v>
      </c>
      <c r="H224" s="13" t="str">
        <f>[1]Общая!R212</f>
        <v>ПТЭЭПЭЭ</v>
      </c>
      <c r="I224" s="14">
        <f>[1]Общая!U212</f>
        <v>0.625</v>
      </c>
    </row>
    <row r="225" spans="2:9" s="9" customFormat="1" ht="60" customHeight="1">
      <c r="B225" s="8">
        <f>[1]Общая!B213</f>
        <v>211</v>
      </c>
      <c r="C225" s="10" t="str">
        <f>[1]Общая!D213</f>
        <v>ООО "Фабрика наград"</v>
      </c>
      <c r="D225" s="11" t="str">
        <f>CONCATENATE([1]Общая!F213," ",[1]Общая!G213," ",[1]Общая!H213," 
",[1]Общая!J213," ",[1]Общая!K213)</f>
        <v>Кузнецов Владимир Геннадьевич 
Начальник цеха 2 года</v>
      </c>
      <c r="E225" s="12" t="str">
        <f>[1]Общая!L213</f>
        <v>внеочередная</v>
      </c>
      <c r="F225" s="12" t="str">
        <f>[1]Общая!Q213</f>
        <v>III группа до 1000 В</v>
      </c>
      <c r="G225" s="12" t="str">
        <f>[1]Общая!M213</f>
        <v>административно-технический персонал</v>
      </c>
      <c r="H225" s="13" t="str">
        <f>[1]Общая!R213</f>
        <v>ПТЭЭПЭЭ</v>
      </c>
      <c r="I225" s="14">
        <f>[1]Общая!U213</f>
        <v>0.625</v>
      </c>
    </row>
    <row r="226" spans="2:9" s="9" customFormat="1" ht="60" customHeight="1">
      <c r="B226" s="8">
        <f>[1]Общая!B214</f>
        <v>212</v>
      </c>
      <c r="C226" s="10" t="str">
        <f>[1]Общая!D214</f>
        <v>ООО "Фабрика наград"</v>
      </c>
      <c r="D226" s="11" t="str">
        <f>CONCATENATE([1]Общая!F214," ",[1]Общая!G214," ",[1]Общая!H214," 
",[1]Общая!J214," ",[1]Общая!K214)</f>
        <v>Первенков Максим Николаевич 
Мастер 5 лет</v>
      </c>
      <c r="E226" s="12" t="str">
        <f>[1]Общая!L214</f>
        <v>первичная</v>
      </c>
      <c r="F226" s="12" t="str">
        <f>[1]Общая!Q214</f>
        <v>II группа до 1000 В</v>
      </c>
      <c r="G226" s="12" t="str">
        <f>[1]Общая!M214</f>
        <v>административно-технический персонал</v>
      </c>
      <c r="H226" s="13" t="str">
        <f>[1]Общая!R214</f>
        <v>ПТЭЭПЭЭ</v>
      </c>
      <c r="I226" s="14">
        <f>[1]Общая!U214</f>
        <v>0.625</v>
      </c>
    </row>
    <row r="227" spans="2:9" s="9" customFormat="1" ht="60" customHeight="1">
      <c r="B227" s="8">
        <f>[1]Общая!B215</f>
        <v>213</v>
      </c>
      <c r="C227" s="10" t="str">
        <f>[1]Общая!D215</f>
        <v xml:space="preserve"> ИП Будник</v>
      </c>
      <c r="D227" s="11" t="str">
        <f>CONCATENATE([1]Общая!F215," ",[1]Общая!G215," ",[1]Общая!H215," 
",[1]Общая!J215," ",[1]Общая!K215)</f>
        <v>Будник Анна Александровна 
индивидуальный предприниматель 13 лет</v>
      </c>
      <c r="E227" s="12" t="str">
        <f>[1]Общая!L215</f>
        <v>внеочередная</v>
      </c>
      <c r="F227" s="12" t="str">
        <f>[1]Общая!Q215</f>
        <v>III группа до 1000В</v>
      </c>
      <c r="G227" s="12" t="str">
        <f>[1]Общая!M215</f>
        <v>административно-технический персонал</v>
      </c>
      <c r="H227" s="13" t="str">
        <f>[1]Общая!R215</f>
        <v>ПТЭЭПЭЭ</v>
      </c>
      <c r="I227" s="14">
        <f>[1]Общая!U215</f>
        <v>0.625</v>
      </c>
    </row>
    <row r="228" spans="2:9" s="9" customFormat="1" ht="60" customHeight="1">
      <c r="B228" s="8">
        <f>[1]Общая!B216</f>
        <v>214</v>
      </c>
      <c r="C228" s="10" t="str">
        <f>[1]Общая!D216</f>
        <v>ООО "Клин-Техно"</v>
      </c>
      <c r="D228" s="11" t="str">
        <f>CONCATENATE([1]Общая!F216," ",[1]Общая!G216," ",[1]Общая!H216," 
",[1]Общая!J216," ",[1]Общая!K216)</f>
        <v>Будник Анна Александровна 
технолог 11 лет</v>
      </c>
      <c r="E228" s="12" t="str">
        <f>[1]Общая!L216</f>
        <v>внеочередная</v>
      </c>
      <c r="F228" s="12" t="str">
        <f>[1]Общая!Q216</f>
        <v>III группа до 1000В</v>
      </c>
      <c r="G228" s="12" t="str">
        <f>[1]Общая!M216</f>
        <v>административно-технический персонал</v>
      </c>
      <c r="H228" s="13" t="str">
        <f>[1]Общая!R216</f>
        <v>ПТЭЭПЭЭ</v>
      </c>
      <c r="I228" s="14">
        <f>[1]Общая!U216</f>
        <v>0.625</v>
      </c>
    </row>
    <row r="229" spans="2:9" s="9" customFormat="1" ht="60" customHeight="1">
      <c r="B229" s="8">
        <f>[1]Общая!B217</f>
        <v>215</v>
      </c>
      <c r="C229" s="10" t="str">
        <f>[1]Общая!D217</f>
        <v>ООО "ДентаВид"</v>
      </c>
      <c r="D229" s="11" t="str">
        <f>CONCATENATE([1]Общая!F217," ",[1]Общая!G217," ",[1]Общая!H217," 
",[1]Общая!J217," ",[1]Общая!K217)</f>
        <v>Горло  Марина  Михайловна 
администратор 1 год</v>
      </c>
      <c r="E229" s="12" t="str">
        <f>[1]Общая!L217</f>
        <v>первичная</v>
      </c>
      <c r="F229" s="12" t="str">
        <f>[1]Общая!Q217</f>
        <v>II группа до 1000 В</v>
      </c>
      <c r="G229" s="12" t="str">
        <f>[1]Общая!M217</f>
        <v>административно-технический персонал</v>
      </c>
      <c r="H229" s="13" t="str">
        <f>[1]Общая!R217</f>
        <v>ПТЭЭПЭЭ</v>
      </c>
      <c r="I229" s="14">
        <f>[1]Общая!U217</f>
        <v>0.625</v>
      </c>
    </row>
    <row r="230" spans="2:9" s="9" customFormat="1" ht="103.5" customHeight="1">
      <c r="B230" s="8">
        <f>[1]Общая!B218</f>
        <v>216</v>
      </c>
      <c r="C230" s="10" t="str">
        <f>[1]Общая!D218</f>
        <v>ООО "НПЦ Монолит"</v>
      </c>
      <c r="D230" s="11" t="str">
        <f>CONCATENATE([1]Общая!F218," ",[1]Общая!G218," ",[1]Общая!H218," 
",[1]Общая!J218," ",[1]Общая!K218)</f>
        <v>Иванченко Евгений Николаевич 
главный энергетик 1 мес</v>
      </c>
      <c r="E230" s="12" t="str">
        <f>[1]Общая!L218</f>
        <v>очередная</v>
      </c>
      <c r="F230" s="12" t="str">
        <f>[1]Общая!Q218</f>
        <v>V до и выше 1000 В с правом испытания оборудования повышенным напряжением</v>
      </c>
      <c r="G230" s="12" t="str">
        <f>[1]Общая!M218</f>
        <v>административно-технический персонал</v>
      </c>
      <c r="H230" s="13" t="str">
        <f>[1]Общая!R218</f>
        <v>ПТЭЭПЭЭ</v>
      </c>
      <c r="I230" s="14">
        <f>[1]Общая!U218</f>
        <v>0.625</v>
      </c>
    </row>
    <row r="231" spans="2:9" s="9" customFormat="1" ht="60" customHeight="1">
      <c r="B231" s="8">
        <f>[1]Общая!B219</f>
        <v>217</v>
      </c>
      <c r="C231" s="10" t="str">
        <f>[1]Общая!D219</f>
        <v>ФБУЗ "Центр гигиены и эпидемиологии в М.О."</v>
      </c>
      <c r="D231" s="11" t="str">
        <f>CONCATENATE([1]Общая!F219," ",[1]Общая!G219," ",[1]Общая!H219," 
",[1]Общая!J219," ",[1]Общая!K219)</f>
        <v>Рабочий  Сергей Сергеевич 
начальник отдела информационных технологийи программного обеспечения  9 лет</v>
      </c>
      <c r="E231" s="12" t="str">
        <f>[1]Общая!L219</f>
        <v>очередная</v>
      </c>
      <c r="F231" s="12" t="str">
        <f>[1]Общая!Q219</f>
        <v>IV группа до 1000 В</v>
      </c>
      <c r="G231" s="12" t="str">
        <f>[1]Общая!M219</f>
        <v>административно-технический персонал</v>
      </c>
      <c r="H231" s="13" t="str">
        <f>[1]Общая!R219</f>
        <v>ПТЭЭПЭЭ</v>
      </c>
      <c r="I231" s="14">
        <f>[1]Общая!U219</f>
        <v>0.625</v>
      </c>
    </row>
    <row r="232" spans="2:9" s="9" customFormat="1" ht="60" customHeight="1">
      <c r="B232" s="8">
        <f>[1]Общая!B220</f>
        <v>218</v>
      </c>
      <c r="C232" s="10" t="str">
        <f>[1]Общая!D220</f>
        <v>МБОУ школа № 3</v>
      </c>
      <c r="D232" s="11" t="str">
        <f>CONCATENATE([1]Общая!F220," ",[1]Общая!G220," ",[1]Общая!H220," 
",[1]Общая!J220," ",[1]Общая!K220)</f>
        <v>Вековищев Сергей Алексеевич 
учитель технологии, зам.директора по безопасности 31 год</v>
      </c>
      <c r="E232" s="12" t="str">
        <f>[1]Общая!L220</f>
        <v>очередная</v>
      </c>
      <c r="F232" s="12" t="str">
        <f>[1]Общая!Q220</f>
        <v>III группа до 1000 В</v>
      </c>
      <c r="G232" s="12" t="str">
        <f>[1]Общая!M220</f>
        <v>административно-технический персонал</v>
      </c>
      <c r="H232" s="13" t="str">
        <f>[1]Общая!R220</f>
        <v>ПТЭЭПЭЭ</v>
      </c>
      <c r="I232" s="14">
        <f>[1]Общая!U220</f>
        <v>0.625</v>
      </c>
    </row>
    <row r="233" spans="2:9" s="9" customFormat="1" ht="60" customHeight="1">
      <c r="B233" s="8">
        <f>[1]Общая!B221</f>
        <v>219</v>
      </c>
      <c r="C233" s="10" t="str">
        <f>[1]Общая!D221</f>
        <v>МБОУ школа № 3</v>
      </c>
      <c r="D233" s="11" t="str">
        <f>CONCATENATE([1]Общая!F221," ",[1]Общая!G221," ",[1]Общая!H221," 
",[1]Общая!J221," ",[1]Общая!K221)</f>
        <v>Сажнева Галина Константиновна 
заведующий хозяйством 11</v>
      </c>
      <c r="E233" s="12" t="str">
        <f>[1]Общая!L221</f>
        <v>очередная</v>
      </c>
      <c r="F233" s="12" t="str">
        <f>[1]Общая!Q221</f>
        <v>III группа до 1000 В</v>
      </c>
      <c r="G233" s="12" t="str">
        <f>[1]Общая!M221</f>
        <v>административно-технический персонал</v>
      </c>
      <c r="H233" s="13" t="str">
        <f>[1]Общая!R221</f>
        <v>ПТЭЭПЭЭ</v>
      </c>
      <c r="I233" s="14">
        <f>[1]Общая!U221</f>
        <v>0.625</v>
      </c>
    </row>
    <row r="234" spans="2:9" s="9" customFormat="1" ht="60" customHeight="1">
      <c r="B234" s="8">
        <f>[1]Общая!B222</f>
        <v>220</v>
      </c>
      <c r="C234" s="10" t="str">
        <f>[1]Общая!D222</f>
        <v>МБОУ школа № 3</v>
      </c>
      <c r="D234" s="11" t="str">
        <f>CONCATENATE([1]Общая!F222," ",[1]Общая!G222," ",[1]Общая!H222," 
",[1]Общая!J222," ",[1]Общая!K222)</f>
        <v>Махаева Наталья Александровна 
заведующий хозяйством 11</v>
      </c>
      <c r="E234" s="12" t="str">
        <f>[1]Общая!L222</f>
        <v>очередная</v>
      </c>
      <c r="F234" s="12" t="str">
        <f>[1]Общая!Q222</f>
        <v>III группа до 1000 В</v>
      </c>
      <c r="G234" s="12" t="str">
        <f>[1]Общая!M222</f>
        <v>административно-технический персонал</v>
      </c>
      <c r="H234" s="13" t="str">
        <f>[1]Общая!R222</f>
        <v>ПТЭЭПЭЭ</v>
      </c>
      <c r="I234" s="14">
        <f>[1]Общая!U222</f>
        <v>0.625</v>
      </c>
    </row>
    <row r="235" spans="2:9" s="9" customFormat="1" ht="60" customHeight="1">
      <c r="B235" s="8">
        <f>[1]Общая!B223</f>
        <v>221</v>
      </c>
      <c r="C235" s="10" t="str">
        <f>[1]Общая!D223</f>
        <v>ООО МДК "Шереметьево"</v>
      </c>
      <c r="D235" s="11" t="str">
        <f>CONCATENATE([1]Общая!F223," ",[1]Общая!G223," ",[1]Общая!H223," 
",[1]Общая!J223," ",[1]Общая!K223)</f>
        <v>Забермаг Сергей Викторович 
Главный инженер 4 года</v>
      </c>
      <c r="E235" s="12" t="str">
        <f>[1]Общая!L223</f>
        <v>первичная</v>
      </c>
      <c r="F235" s="12" t="str">
        <f>[1]Общая!Q223</f>
        <v>II группа до 1000 В</v>
      </c>
      <c r="G235" s="12" t="str">
        <f>[1]Общая!M223</f>
        <v>административно-технический персонал</v>
      </c>
      <c r="H235" s="13" t="str">
        <f>[1]Общая!R223</f>
        <v>ПТЭЭПЭЭ</v>
      </c>
      <c r="I235" s="14">
        <f>[1]Общая!U223</f>
        <v>0.625</v>
      </c>
    </row>
    <row r="236" spans="2:9" s="9" customFormat="1" ht="60" customHeight="1">
      <c r="B236" s="8">
        <f>[1]Общая!B224</f>
        <v>222</v>
      </c>
      <c r="C236" s="10" t="str">
        <f>[1]Общая!D224</f>
        <v>ООО "Международная алюминиевая компания"</v>
      </c>
      <c r="D236" s="11" t="str">
        <f>CONCATENATE([1]Общая!F224," ",[1]Общая!G224," ",[1]Общая!H224," 
",[1]Общая!J224," ",[1]Общая!K224)</f>
        <v>Соколенко Дмитрий Евгеньевич 
главный инженер 4 мес</v>
      </c>
      <c r="E236" s="12" t="str">
        <f>[1]Общая!L224</f>
        <v>первичная</v>
      </c>
      <c r="F236" s="12" t="str">
        <f>[1]Общая!Q224</f>
        <v>II группа до 1000 В</v>
      </c>
      <c r="G236" s="12" t="str">
        <f>[1]Общая!M224</f>
        <v>административно-технический персонал</v>
      </c>
      <c r="H236" s="13" t="str">
        <f>[1]Общая!R224</f>
        <v>ПТЭЭПЭЭ</v>
      </c>
      <c r="I236" s="14">
        <f>[1]Общая!U224</f>
        <v>0.625</v>
      </c>
    </row>
    <row r="237" spans="2:9" s="9" customFormat="1" ht="60" customHeight="1">
      <c r="B237" s="8">
        <f>[1]Общая!B225</f>
        <v>223</v>
      </c>
      <c r="C237" s="10" t="str">
        <f>[1]Общая!D225</f>
        <v>ООО "Химиндустрия -Инвест"</v>
      </c>
      <c r="D237" s="11" t="str">
        <f>CONCATENATE([1]Общая!F225," ",[1]Общая!G225," ",[1]Общая!H225," 
",[1]Общая!J225," ",[1]Общая!K225)</f>
        <v>Гончаров Сергей Юрьевич 
Главный энергетик 2 года</v>
      </c>
      <c r="E237" s="12" t="str">
        <f>[1]Общая!L225</f>
        <v>внеочередная</v>
      </c>
      <c r="F237" s="12" t="str">
        <f>[1]Общая!Q225</f>
        <v>II группа до 1000 В</v>
      </c>
      <c r="G237" s="12" t="str">
        <f>[1]Общая!M225</f>
        <v>административно-технический персонал</v>
      </c>
      <c r="H237" s="13" t="str">
        <f>[1]Общая!R225</f>
        <v>ПТЭЭПЭЭ</v>
      </c>
      <c r="I237" s="14">
        <f>[1]Общая!U225</f>
        <v>0.625</v>
      </c>
    </row>
    <row r="238" spans="2:9" s="9" customFormat="1" ht="60" customHeight="1">
      <c r="B238" s="8">
        <f>[1]Общая!B226</f>
        <v>224</v>
      </c>
      <c r="C238" s="10" t="str">
        <f>[1]Общая!D226</f>
        <v>ООО "Гальваника"</v>
      </c>
      <c r="D238" s="11" t="str">
        <f>CONCATENATE([1]Общая!F226," ",[1]Общая!G226," ",[1]Общая!H226," 
",[1]Общая!J226," ",[1]Общая!K226)</f>
        <v>Ставров Валерий Леонидович 
Инженер-технолог 10 лет</v>
      </c>
      <c r="E238" s="12" t="str">
        <f>[1]Общая!L226</f>
        <v>очередная</v>
      </c>
      <c r="F238" s="12" t="str">
        <f>[1]Общая!Q226</f>
        <v>II группа до 1000 В</v>
      </c>
      <c r="G238" s="12" t="str">
        <f>[1]Общая!M226</f>
        <v>административно-технический персонал</v>
      </c>
      <c r="H238" s="13" t="str">
        <f>[1]Общая!R226</f>
        <v>ПТЭЭПЭЭ</v>
      </c>
      <c r="I238" s="14">
        <f>[1]Общая!U226</f>
        <v>0.625</v>
      </c>
    </row>
    <row r="239" spans="2:9" s="9" customFormat="1" ht="60" customHeight="1">
      <c r="B239" s="8">
        <f>[1]Общая!B227</f>
        <v>225</v>
      </c>
      <c r="C239" s="10" t="str">
        <f>[1]Общая!D227</f>
        <v>ИП Назиркулов Ш.Б.</v>
      </c>
      <c r="D239" s="11" t="str">
        <f>CONCATENATE([1]Общая!F227," ",[1]Общая!G227," ",[1]Общая!H227," 
",[1]Общая!J227," ",[1]Общая!K227)</f>
        <v>Назиркулов Шерзод Бегмуротович 
Индивидуальный предприниматель 6 лет</v>
      </c>
      <c r="E239" s="12" t="str">
        <f>[1]Общая!L227</f>
        <v>очередная</v>
      </c>
      <c r="F239" s="12" t="str">
        <f>[1]Общая!Q227</f>
        <v>IV группа до 1000 В</v>
      </c>
      <c r="G239" s="12" t="str">
        <f>[1]Общая!M227</f>
        <v>административно-технический персонал</v>
      </c>
      <c r="H239" s="13" t="str">
        <f>[1]Общая!R227</f>
        <v>ПТЭЭПЭЭ</v>
      </c>
      <c r="I239" s="14">
        <f>[1]Общая!U227</f>
        <v>0.64583333333333304</v>
      </c>
    </row>
    <row r="240" spans="2:9" s="9" customFormat="1" ht="60" customHeight="1">
      <c r="B240" s="8">
        <f>[1]Общая!B228</f>
        <v>226</v>
      </c>
      <c r="C240" s="10" t="str">
        <f>[1]Общая!D228</f>
        <v>АО «Георг Полимер»</v>
      </c>
      <c r="D240" s="11" t="str">
        <f>CONCATENATE([1]Общая!F228," ",[1]Общая!G228," ",[1]Общая!H228," 
",[1]Общая!J228," ",[1]Общая!K228)</f>
        <v>Шаповалов Николай   Федорович 
Главный энергетик 3 года</v>
      </c>
      <c r="E240" s="12" t="str">
        <f>[1]Общая!L228</f>
        <v>очередная</v>
      </c>
      <c r="F240" s="12" t="str">
        <f>[1]Общая!Q228</f>
        <v>V группа до и выше 1000В</v>
      </c>
      <c r="G240" s="12" t="str">
        <f>[1]Общая!M228</f>
        <v>административно-технический персонал</v>
      </c>
      <c r="H240" s="13" t="str">
        <f>[1]Общая!R228</f>
        <v>ПТЭЭПЭЭ</v>
      </c>
      <c r="I240" s="14">
        <f>[1]Общая!U228</f>
        <v>0.64583333333333304</v>
      </c>
    </row>
    <row r="241" spans="2:9" s="9" customFormat="1" ht="60" customHeight="1">
      <c r="B241" s="8">
        <f>[1]Общая!B229</f>
        <v>227</v>
      </c>
      <c r="C241" s="10" t="str">
        <f>[1]Общая!D229</f>
        <v xml:space="preserve">МБОУ СОШ №3 </v>
      </c>
      <c r="D241" s="11" t="str">
        <f>CONCATENATE([1]Общая!F229," ",[1]Общая!G229," ",[1]Общая!H229," 
",[1]Общая!J229," ",[1]Общая!K229)</f>
        <v>Аникина Ирина Кимовна 
специалист по охране труда 2 года</v>
      </c>
      <c r="E241" s="12" t="str">
        <f>[1]Общая!L229</f>
        <v>внеочередная</v>
      </c>
      <c r="F241" s="12" t="str">
        <f>[1]Общая!Q229</f>
        <v>III группа до 1000 В</v>
      </c>
      <c r="G241" s="12" t="str">
        <f>[1]Общая!M229</f>
        <v>административно-технический персонал</v>
      </c>
      <c r="H241" s="13" t="str">
        <f>[1]Общая!R229</f>
        <v>ПТЭЭПЭЭ</v>
      </c>
      <c r="I241" s="14">
        <f>[1]Общая!U229</f>
        <v>0.64583333333333304</v>
      </c>
    </row>
    <row r="242" spans="2:9" s="9" customFormat="1" ht="60" customHeight="1">
      <c r="B242" s="8">
        <f>[1]Общая!B230</f>
        <v>228</v>
      </c>
      <c r="C242" s="10" t="str">
        <f>[1]Общая!D230</f>
        <v xml:space="preserve">МБОУ СОШ №3 </v>
      </c>
      <c r="D242" s="11" t="str">
        <f>CONCATENATE([1]Общая!F230," ",[1]Общая!G230," ",[1]Общая!H230," 
",[1]Общая!J230," ",[1]Общая!K230)</f>
        <v>Комогоров Сергей Викторович 
заместитель директора по обслуживанию бассейна 8 лет</v>
      </c>
      <c r="E242" s="12" t="str">
        <f>[1]Общая!L230</f>
        <v>внеочередная</v>
      </c>
      <c r="F242" s="12" t="str">
        <f>[1]Общая!Q230</f>
        <v>III группа до 1000 В</v>
      </c>
      <c r="G242" s="12" t="str">
        <f>[1]Общая!M230</f>
        <v>административно-технический персонал</v>
      </c>
      <c r="H242" s="13" t="str">
        <f>[1]Общая!R230</f>
        <v>ПТЭЭПЭЭ</v>
      </c>
      <c r="I242" s="14">
        <f>[1]Общая!U230</f>
        <v>0.64583333333333304</v>
      </c>
    </row>
    <row r="243" spans="2:9" s="9" customFormat="1" ht="60" customHeight="1">
      <c r="B243" s="8">
        <f>[1]Общая!B231</f>
        <v>229</v>
      </c>
      <c r="C243" s="10" t="str">
        <f>[1]Общая!D231</f>
        <v>ЗАО "ЗУБР ОВК"</v>
      </c>
      <c r="D243" s="11" t="str">
        <f>CONCATENATE([1]Общая!F231," ",[1]Общая!G231," ",[1]Общая!H231," 
",[1]Общая!J231," ",[1]Общая!K231)</f>
        <v>Котовщиков Александр Сергеевич 
электрик 4 года</v>
      </c>
      <c r="E243" s="12" t="str">
        <f>[1]Общая!L231</f>
        <v>первичная</v>
      </c>
      <c r="F243" s="12" t="str">
        <f>[1]Общая!Q231</f>
        <v>II группа до 1000 В</v>
      </c>
      <c r="G243" s="12" t="str">
        <f>[1]Общая!M231</f>
        <v>оперативно-ремонтный персонал</v>
      </c>
      <c r="H243" s="13" t="str">
        <f>[1]Общая!R231</f>
        <v>ПТЭЭПЭЭ</v>
      </c>
      <c r="I243" s="14">
        <f>[1]Общая!U231</f>
        <v>0.64583333333333304</v>
      </c>
    </row>
    <row r="244" spans="2:9" s="9" customFormat="1" ht="60" customHeight="1">
      <c r="B244" s="8">
        <f>[1]Общая!B232</f>
        <v>230</v>
      </c>
      <c r="C244" s="10" t="str">
        <f>[1]Общая!D232</f>
        <v>ЗАО "ЗУБР ОВК"</v>
      </c>
      <c r="D244" s="11" t="str">
        <f>CONCATENATE([1]Общая!F232," ",[1]Общая!G232," ",[1]Общая!H232," 
",[1]Общая!J232," ",[1]Общая!K232)</f>
        <v>Шморгун Александр Леонидович 
электрик 2 года</v>
      </c>
      <c r="E244" s="12" t="str">
        <f>[1]Общая!L232</f>
        <v>первичная</v>
      </c>
      <c r="F244" s="12" t="str">
        <f>[1]Общая!Q232</f>
        <v>II группа до 1000 В</v>
      </c>
      <c r="G244" s="12" t="str">
        <f>[1]Общая!M232</f>
        <v>оперативно-ремонтный персонал</v>
      </c>
      <c r="H244" s="13" t="str">
        <f>[1]Общая!R232</f>
        <v>ПТЭЭПЭЭ</v>
      </c>
      <c r="I244" s="14">
        <f>[1]Общая!U232</f>
        <v>0.64583333333333304</v>
      </c>
    </row>
    <row r="245" spans="2:9" s="9" customFormat="1" ht="60" customHeight="1">
      <c r="B245" s="8">
        <f>[1]Общая!B233</f>
        <v>231</v>
      </c>
      <c r="C245" s="10" t="str">
        <f>[1]Общая!D233</f>
        <v>ООО "Сплитекс"</v>
      </c>
      <c r="D245" s="11" t="str">
        <f>CONCATENATE([1]Общая!F233," ",[1]Общая!G233," ",[1]Общая!H233," 
",[1]Общая!J233," ",[1]Общая!K233)</f>
        <v>Леонов Роман Анатольевич 
главный инженер 2 года</v>
      </c>
      <c r="E245" s="12" t="str">
        <f>[1]Общая!L233</f>
        <v>очередная</v>
      </c>
      <c r="F245" s="12" t="str">
        <f>[1]Общая!Q233</f>
        <v>V группа до и выше 1000В</v>
      </c>
      <c r="G245" s="12" t="str">
        <f>[1]Общая!M233</f>
        <v>административно-технический персонал</v>
      </c>
      <c r="H245" s="13" t="str">
        <f>[1]Общая!R233</f>
        <v>ПТЭЭПЭЭ</v>
      </c>
      <c r="I245" s="14">
        <f>[1]Общая!U233</f>
        <v>0.64583333333333304</v>
      </c>
    </row>
    <row r="246" spans="2:9" s="9" customFormat="1" ht="60" customHeight="1">
      <c r="B246" s="8">
        <f>[1]Общая!B234</f>
        <v>232</v>
      </c>
      <c r="C246" s="10" t="str">
        <f>[1]Общая!D234</f>
        <v>ООО "ЕДСДИСПЕТЧЕР"</v>
      </c>
      <c r="D246" s="11" t="str">
        <f>CONCATENATE([1]Общая!F234," ",[1]Общая!G234," ",[1]Общая!H234," 
",[1]Общая!J234," ",[1]Общая!K234)</f>
        <v>Коновалов Дмитрий Юрьевич 
главный инженер 1,5 года</v>
      </c>
      <c r="E246" s="12" t="str">
        <f>[1]Общая!L234</f>
        <v>первичная</v>
      </c>
      <c r="F246" s="12" t="str">
        <f>[1]Общая!Q234</f>
        <v>II группа до 1000 В</v>
      </c>
      <c r="G246" s="12" t="str">
        <f>[1]Общая!M234</f>
        <v>административно-технический персонал</v>
      </c>
      <c r="H246" s="13" t="str">
        <f>[1]Общая!R234</f>
        <v>ПТЭЭПЭЭ</v>
      </c>
      <c r="I246" s="14">
        <f>[1]Общая!U234</f>
        <v>0.64583333333333304</v>
      </c>
    </row>
    <row r="247" spans="2:9" s="9" customFormat="1" ht="60" customHeight="1">
      <c r="B247" s="8">
        <f>[1]Общая!B235</f>
        <v>233</v>
      </c>
      <c r="C247" s="10" t="str">
        <f>[1]Общая!D235</f>
        <v>МУП "Теплосеть Наро-Фоминского городского округа"</v>
      </c>
      <c r="D247" s="11" t="str">
        <f>CONCATENATE([1]Общая!F235," ",[1]Общая!G235," ",[1]Общая!H235," 
",[1]Общая!J235," ",[1]Общая!K235)</f>
        <v>Громов  Артем  Сергеевич 
Начальник отдела производственно-тепловой инспекции 7 л.</v>
      </c>
      <c r="E247" s="12" t="str">
        <f>[1]Общая!L235</f>
        <v>первичная</v>
      </c>
      <c r="F247" s="12" t="str">
        <f>[1]Общая!Q235</f>
        <v>-</v>
      </c>
      <c r="G247" s="12" t="str">
        <f>[1]Общая!M235</f>
        <v>административно-технический персонал</v>
      </c>
      <c r="H247" s="13" t="str">
        <f>[1]Общая!R235</f>
        <v>ПТЭТЭУ</v>
      </c>
      <c r="I247" s="14">
        <f>[1]Общая!U235</f>
        <v>0.64583333333333304</v>
      </c>
    </row>
    <row r="248" spans="2:9" s="9" customFormat="1" ht="60" customHeight="1">
      <c r="B248" s="8">
        <f>[1]Общая!B236</f>
        <v>234</v>
      </c>
      <c r="C248" s="10" t="str">
        <f>[1]Общая!D236</f>
        <v>МУП "Теплосеть Наро-Фоминского городского округа"</v>
      </c>
      <c r="D248" s="11" t="str">
        <f>CONCATENATE([1]Общая!F236," ",[1]Общая!G236," ",[1]Общая!H236," 
",[1]Общая!J236," ",[1]Общая!K236)</f>
        <v>Козлова   Валентина Александровна 
Старший инспектор 3 г.</v>
      </c>
      <c r="E248" s="12" t="str">
        <f>[1]Общая!L236</f>
        <v>первичная</v>
      </c>
      <c r="F248" s="12" t="str">
        <f>[1]Общая!Q236</f>
        <v>-</v>
      </c>
      <c r="G248" s="12" t="str">
        <f>[1]Общая!M236</f>
        <v>административно-технический персонал</v>
      </c>
      <c r="H248" s="13" t="str">
        <f>[1]Общая!R236</f>
        <v>ПТЭТЭУ</v>
      </c>
      <c r="I248" s="14">
        <f>[1]Общая!U236</f>
        <v>0.64583333333333304</v>
      </c>
    </row>
    <row r="249" spans="2:9" s="1" customFormat="1" ht="40.5">
      <c r="B249" s="8">
        <f>[1]Общая!B237</f>
        <v>235</v>
      </c>
      <c r="C249" s="10" t="str">
        <f>[1]Общая!D237</f>
        <v>МУП "Теплосеть Наро-Фоминского городского округа"</v>
      </c>
      <c r="D249" s="11" t="str">
        <f>CONCATENATE([1]Общая!F237," ",[1]Общая!G237," ",[1]Общая!H237," 
",[1]Общая!J237," ",[1]Общая!K237)</f>
        <v>Озеров   Леонид Сергеевич 
Старший инспектор 2 г. 1 мес.</v>
      </c>
      <c r="E249" s="12" t="str">
        <f>[1]Общая!L237</f>
        <v>первичная</v>
      </c>
      <c r="F249" s="12" t="str">
        <f>[1]Общая!Q237</f>
        <v>-</v>
      </c>
      <c r="G249" s="12" t="str">
        <f>[1]Общая!M237</f>
        <v>административно-технический персонал</v>
      </c>
      <c r="H249" s="13" t="str">
        <f>[1]Общая!R237</f>
        <v>ПТЭТЭУ</v>
      </c>
      <c r="I249" s="14">
        <f>[1]Общая!U237</f>
        <v>0.66666666666666696</v>
      </c>
    </row>
    <row r="250" spans="2:9" s="1" customFormat="1" ht="40.5">
      <c r="B250" s="8">
        <f>[1]Общая!B238</f>
        <v>236</v>
      </c>
      <c r="C250" s="10" t="str">
        <f>[1]Общая!D238</f>
        <v>МУП "Теплосеть Наро-Фоминского городского округа"</v>
      </c>
      <c r="D250" s="11" t="str">
        <f>CONCATENATE([1]Общая!F238," ",[1]Общая!G238," ",[1]Общая!H238," 
",[1]Общая!J238," ",[1]Общая!K238)</f>
        <v>Передельская  Наталья  Владимировна 
Старший инспектор 7 л.</v>
      </c>
      <c r="E250" s="12" t="str">
        <f>[1]Общая!L238</f>
        <v>первичная</v>
      </c>
      <c r="F250" s="12" t="str">
        <f>[1]Общая!Q238</f>
        <v>-</v>
      </c>
      <c r="G250" s="12" t="str">
        <f>[1]Общая!M238</f>
        <v>административно-технический персонал</v>
      </c>
      <c r="H250" s="13" t="str">
        <f>[1]Общая!R238</f>
        <v>ПТЭТЭУ</v>
      </c>
      <c r="I250" s="14">
        <f>[1]Общая!U238</f>
        <v>0.66666666666666696</v>
      </c>
    </row>
    <row r="251" spans="2:9" ht="40.5">
      <c r="B251" s="8">
        <f>[1]Общая!B239</f>
        <v>237</v>
      </c>
      <c r="C251" s="10" t="str">
        <f>[1]Общая!D239</f>
        <v>МУП "Теплосеть Наро-Фоминского городского округа"</v>
      </c>
      <c r="D251" s="11" t="str">
        <f>CONCATENATE([1]Общая!F239," ",[1]Общая!G239," ",[1]Общая!H239," 
",[1]Общая!J239," ",[1]Общая!K239)</f>
        <v>Сорокин   Евгений Александрович 
Старший инженер-инспектор 5 м.</v>
      </c>
      <c r="E251" s="12" t="str">
        <f>[1]Общая!L239</f>
        <v>первичная</v>
      </c>
      <c r="F251" s="12" t="str">
        <f>[1]Общая!Q239</f>
        <v>-</v>
      </c>
      <c r="G251" s="12" t="str">
        <f>[1]Общая!M239</f>
        <v>административно-технический персонал</v>
      </c>
      <c r="H251" s="13" t="str">
        <f>[1]Общая!R239</f>
        <v>ПТЭТЭУ</v>
      </c>
      <c r="I251" s="14">
        <f>[1]Общая!U239</f>
        <v>0.66666666666666696</v>
      </c>
    </row>
    <row r="252" spans="2:9" ht="40.5">
      <c r="B252" s="8">
        <f>[1]Общая!B240</f>
        <v>238</v>
      </c>
      <c r="C252" s="10" t="str">
        <f>[1]Общая!D240</f>
        <v>МУП "Теплосеть Наро-Фоминского городского округа"</v>
      </c>
      <c r="D252" s="11" t="str">
        <f>CONCATENATE([1]Общая!F240," ",[1]Общая!G240," ",[1]Общая!H240," 
",[1]Общая!J240," ",[1]Общая!K240)</f>
        <v>Тинус  Дмитрий  Владимирович 
Старший инспектор 7 л.</v>
      </c>
      <c r="E252" s="12" t="str">
        <f>[1]Общая!L240</f>
        <v>первичная</v>
      </c>
      <c r="F252" s="12" t="str">
        <f>[1]Общая!Q240</f>
        <v>-</v>
      </c>
      <c r="G252" s="12" t="str">
        <f>[1]Общая!M240</f>
        <v>административно-технический персонал</v>
      </c>
      <c r="H252" s="13" t="str">
        <f>[1]Общая!R240</f>
        <v>ПТЭТЭУ</v>
      </c>
      <c r="I252" s="14">
        <f>[1]Общая!U240</f>
        <v>0.66666666666666696</v>
      </c>
    </row>
    <row r="253" spans="2:9" ht="40.5">
      <c r="B253" s="8">
        <f>[1]Общая!B241</f>
        <v>239</v>
      </c>
      <c r="C253" s="10" t="str">
        <f>[1]Общая!D241</f>
        <v>МУП "Теплосеть Наро-Фоминского городского округа"</v>
      </c>
      <c r="D253" s="11" t="str">
        <f>CONCATENATE([1]Общая!F241," ",[1]Общая!G241," ",[1]Общая!H241," 
",[1]Общая!J241," ",[1]Общая!K241)</f>
        <v>Фролов   Дмитрий Николаевич 
Старший инженер-инспектор 5 л.</v>
      </c>
      <c r="E253" s="12" t="str">
        <f>[1]Общая!L241</f>
        <v>первичная</v>
      </c>
      <c r="F253" s="12" t="str">
        <f>[1]Общая!Q241</f>
        <v>-</v>
      </c>
      <c r="G253" s="12" t="str">
        <f>[1]Общая!M241</f>
        <v>административно-технический персонал</v>
      </c>
      <c r="H253" s="13" t="str">
        <f>[1]Общая!R241</f>
        <v>ПТЭТЭУ</v>
      </c>
      <c r="I253" s="14">
        <f>[1]Общая!U241</f>
        <v>0.66666666666666696</v>
      </c>
    </row>
    <row r="254" spans="2:9" ht="40.5">
      <c r="B254" s="8">
        <f>[1]Общая!B242</f>
        <v>240</v>
      </c>
      <c r="C254" s="10" t="str">
        <f>[1]Общая!D242</f>
        <v>МУП "Теплосеть Наро-Фоминского городского округа"</v>
      </c>
      <c r="D254" s="11" t="str">
        <f>CONCATENATE([1]Общая!F242," ",[1]Общая!G242," ",[1]Общая!H242," 
",[1]Общая!J242," ",[1]Общая!K242)</f>
        <v>Чернышев   Игорь Александрович 
Старший инспектор 7 л.</v>
      </c>
      <c r="E254" s="12" t="str">
        <f>[1]Общая!L242</f>
        <v>первичная</v>
      </c>
      <c r="F254" s="12" t="str">
        <f>[1]Общая!Q242</f>
        <v>-</v>
      </c>
      <c r="G254" s="12" t="str">
        <f>[1]Общая!M242</f>
        <v>административно-технический персонал</v>
      </c>
      <c r="H254" s="13" t="str">
        <f>[1]Общая!R242</f>
        <v>ПТЭТЭУ</v>
      </c>
      <c r="I254" s="14">
        <f>[1]Общая!U242</f>
        <v>0.66666666666666696</v>
      </c>
    </row>
    <row r="256" spans="2:9" ht="27.75">
      <c r="D256" s="2" t="s">
        <v>20</v>
      </c>
      <c r="E256" s="1"/>
      <c r="F256" s="1"/>
    </row>
  </sheetData>
  <pageMargins left="0.39370078740157499" right="0.39370078740157499" top="0.196850393700787" bottom="0.196850393700787" header="0" footer="0"/>
  <pageSetup paperSize="9" scale="47" fitToHeight="2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утверждение</vt:lpstr>
      <vt:lpstr>Sheet1</vt:lpstr>
      <vt:lpstr>'на утверждение'!Область_печати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2024-04-12T08:19:39Z</dcterms:modified>
</cp:coreProperties>
</file>